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drawings/drawing3.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8.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2.xml" ContentType="application/vnd.openxmlformats-officedocument.drawing+xml"/>
  <Override PartName="/xl/charts/chart15.xml" ContentType="application/vnd.openxmlformats-officedocument.drawingml.chart+xml"/>
  <Override PartName="/xl/drawings/drawing13.xml" ContentType="application/vnd.openxmlformats-officedocument.drawing+xml"/>
  <Override PartName="/xl/charts/chart16.xml" ContentType="application/vnd.openxmlformats-officedocument.drawingml.chart+xml"/>
  <Override PartName="/xl/drawings/drawing14.xml" ContentType="application/vnd.openxmlformats-officedocument.drawingml.chartshapes+xml"/>
  <Override PartName="/xl/charts/chart1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9.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20.xml" ContentType="application/vnd.openxmlformats-officedocument.drawing+xml"/>
  <Override PartName="/xl/charts/chart22.xml" ContentType="application/vnd.openxmlformats-officedocument.drawingml.chart+xml"/>
  <Override PartName="/xl/theme/themeOverride8.xml" ContentType="application/vnd.openxmlformats-officedocument.themeOverride+xml"/>
  <Override PartName="/xl/charts/chart23.xml" ContentType="application/vnd.openxmlformats-officedocument.drawingml.chart+xml"/>
  <Override PartName="/xl/theme/themeOverride9.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03 - Publications\02 - Rapports annuels du COR\Juin 2021\4_Documents_diffusés\"/>
    </mc:Choice>
  </mc:AlternateContent>
  <bookViews>
    <workbookView xWindow="0" yWindow="0" windowWidth="20490" windowHeight="7020" tabRatio="756"/>
  </bookViews>
  <sheets>
    <sheet name="SOMMAIRE" sheetId="39" r:id="rId1"/>
    <sheet name="Fig 3.1" sheetId="55" r:id="rId2"/>
    <sheet name="Fig 3.2" sheetId="60" r:id="rId3"/>
    <sheet name="Fig 3.3" sheetId="61" r:id="rId4"/>
    <sheet name="Tab 3.1" sheetId="58" r:id="rId5"/>
    <sheet name="Tab 3.2" sheetId="59" r:id="rId6"/>
    <sheet name="Fig 3.4" sheetId="40" r:id="rId7"/>
    <sheet name="Tab 3.3" sheetId="41" r:id="rId8"/>
    <sheet name="Fig 3.5" sheetId="42" r:id="rId9"/>
    <sheet name="Fig 3.6" sheetId="43" r:id="rId10"/>
    <sheet name="Fig 3.7" sheetId="44" r:id="rId11"/>
    <sheet name="Fig 3.8" sheetId="45" r:id="rId12"/>
    <sheet name="Fig 3.9" sheetId="46" r:id="rId13"/>
    <sheet name="Fig 3.10" sheetId="47" r:id="rId14"/>
    <sheet name="Fig 3.11" sheetId="48" r:id="rId15"/>
    <sheet name="Fig 3.12" sheetId="49" r:id="rId16"/>
    <sheet name="Fig 3.13" sheetId="50" r:id="rId17"/>
    <sheet name="Tab II" sheetId="62" r:id="rId18"/>
    <sheet name="Fig 3.14" sheetId="51" r:id="rId19"/>
    <sheet name="Tab 3.4" sheetId="52"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__123Graph_A" hidden="1">[1]A11!#REF!</definedName>
    <definedName name="__123Graph_ABERLGRAP" localSheetId="13" hidden="1">'[2]Time series'!#REF!</definedName>
    <definedName name="__123Graph_ABERLGRAP" localSheetId="16" hidden="1">'[3]Time series'!#REF!</definedName>
    <definedName name="__123Graph_ABERLGRAP" localSheetId="18" hidden="1">'[2]Time series'!#REF!</definedName>
    <definedName name="__123Graph_ABERLGRAP" localSheetId="2" hidden="1">'[3]Time series'!#REF!</definedName>
    <definedName name="__123Graph_ABERLGRAP" localSheetId="3" hidden="1">'[3]Time series'!#REF!</definedName>
    <definedName name="__123Graph_ABERLGRAP" localSheetId="6" hidden="1">'[2]Time series'!#REF!</definedName>
    <definedName name="__123Graph_ABERLGRAP" localSheetId="8" hidden="1">'[2]Time series'!#REF!</definedName>
    <definedName name="__123Graph_ABERLGRAP" localSheetId="9" hidden="1">'[2]Time series'!#REF!</definedName>
    <definedName name="__123Graph_ABERLGRAP" localSheetId="10" hidden="1">'[2]Time series'!#REF!</definedName>
    <definedName name="__123Graph_ABERLGRAP" localSheetId="11" hidden="1">'[4]Time series'!#REF!</definedName>
    <definedName name="__123Graph_ABERLGRAP" localSheetId="12" hidden="1">'[4]Time series'!#REF!</definedName>
    <definedName name="__123Graph_ABERLGRAP" localSheetId="5" hidden="1">'[3]Time series'!#REF!</definedName>
    <definedName name="__123Graph_ABERLGRAP" localSheetId="19" hidden="1">'[2]Time series'!#REF!</definedName>
    <definedName name="__123Graph_ABERLGRAP" hidden="1">'[4]Time series'!#REF!</definedName>
    <definedName name="__123Graph_ACATCH1" localSheetId="13" hidden="1">'[2]Time series'!#REF!</definedName>
    <definedName name="__123Graph_ACATCH1" localSheetId="16" hidden="1">'[3]Time series'!#REF!</definedName>
    <definedName name="__123Graph_ACATCH1" localSheetId="18" hidden="1">'[2]Time series'!#REF!</definedName>
    <definedName name="__123Graph_ACATCH1" localSheetId="2" hidden="1">'[3]Time series'!#REF!</definedName>
    <definedName name="__123Graph_ACATCH1" localSheetId="3" hidden="1">'[3]Time series'!#REF!</definedName>
    <definedName name="__123Graph_ACATCH1" localSheetId="6" hidden="1">'[2]Time series'!#REF!</definedName>
    <definedName name="__123Graph_ACATCH1" localSheetId="8" hidden="1">'[2]Time series'!#REF!</definedName>
    <definedName name="__123Graph_ACATCH1" localSheetId="9" hidden="1">'[2]Time series'!#REF!</definedName>
    <definedName name="__123Graph_ACATCH1" localSheetId="10" hidden="1">'[2]Time series'!#REF!</definedName>
    <definedName name="__123Graph_ACATCH1" localSheetId="11" hidden="1">'[4]Time series'!#REF!</definedName>
    <definedName name="__123Graph_ACATCH1" localSheetId="12" hidden="1">'[4]Time series'!#REF!</definedName>
    <definedName name="__123Graph_ACATCH1" localSheetId="5" hidden="1">'[3]Time series'!#REF!</definedName>
    <definedName name="__123Graph_ACATCH1" localSheetId="19" hidden="1">'[2]Time series'!#REF!</definedName>
    <definedName name="__123Graph_ACATCH1" hidden="1">'[4]Time series'!#REF!</definedName>
    <definedName name="__123Graph_ACONVERG1" localSheetId="13" hidden="1">'[2]Time series'!#REF!</definedName>
    <definedName name="__123Graph_ACONVERG1" localSheetId="16" hidden="1">'[3]Time series'!#REF!</definedName>
    <definedName name="__123Graph_ACONVERG1" localSheetId="18" hidden="1">'[2]Time series'!#REF!</definedName>
    <definedName name="__123Graph_ACONVERG1" localSheetId="2" hidden="1">'[3]Time series'!#REF!</definedName>
    <definedName name="__123Graph_ACONVERG1" localSheetId="3" hidden="1">'[3]Time series'!#REF!</definedName>
    <definedName name="__123Graph_ACONVERG1" localSheetId="6" hidden="1">'[2]Time series'!#REF!</definedName>
    <definedName name="__123Graph_ACONVERG1" localSheetId="8" hidden="1">'[2]Time series'!#REF!</definedName>
    <definedName name="__123Graph_ACONVERG1" localSheetId="9" hidden="1">'[2]Time series'!#REF!</definedName>
    <definedName name="__123Graph_ACONVERG1" localSheetId="10" hidden="1">'[2]Time series'!#REF!</definedName>
    <definedName name="__123Graph_ACONVERG1" localSheetId="11" hidden="1">'[4]Time series'!#REF!</definedName>
    <definedName name="__123Graph_ACONVERG1" localSheetId="12" hidden="1">'[4]Time series'!#REF!</definedName>
    <definedName name="__123Graph_ACONVERG1" localSheetId="5" hidden="1">'[3]Time series'!#REF!</definedName>
    <definedName name="__123Graph_ACONVERG1" localSheetId="19" hidden="1">'[2]Time series'!#REF!</definedName>
    <definedName name="__123Graph_ACONVERG1" hidden="1">'[4]Time series'!#REF!</definedName>
    <definedName name="__123Graph_AECTOT" hidden="1">#REF!</definedName>
    <definedName name="__123Graph_AGRAPH2" localSheetId="13" hidden="1">'[2]Time series'!#REF!</definedName>
    <definedName name="__123Graph_AGRAPH2" localSheetId="16" hidden="1">'[3]Time series'!#REF!</definedName>
    <definedName name="__123Graph_AGRAPH2" localSheetId="18" hidden="1">'[2]Time series'!#REF!</definedName>
    <definedName name="__123Graph_AGRAPH2" localSheetId="2" hidden="1">'[3]Time series'!#REF!</definedName>
    <definedName name="__123Graph_AGRAPH2" localSheetId="3" hidden="1">'[3]Time series'!#REF!</definedName>
    <definedName name="__123Graph_AGRAPH2" localSheetId="6" hidden="1">'[2]Time series'!#REF!</definedName>
    <definedName name="__123Graph_AGRAPH2" localSheetId="8" hidden="1">'[2]Time series'!#REF!</definedName>
    <definedName name="__123Graph_AGRAPH2" localSheetId="9" hidden="1">'[2]Time series'!#REF!</definedName>
    <definedName name="__123Graph_AGRAPH2" localSheetId="10" hidden="1">'[2]Time series'!#REF!</definedName>
    <definedName name="__123Graph_AGRAPH2" localSheetId="11" hidden="1">'[4]Time series'!#REF!</definedName>
    <definedName name="__123Graph_AGRAPH2" localSheetId="12" hidden="1">'[4]Time series'!#REF!</definedName>
    <definedName name="__123Graph_AGRAPH2" localSheetId="5" hidden="1">'[3]Time series'!#REF!</definedName>
    <definedName name="__123Graph_AGRAPH2" localSheetId="19" hidden="1">'[2]Time series'!#REF!</definedName>
    <definedName name="__123Graph_AGRAPH2" hidden="1">'[4]Time series'!#REF!</definedName>
    <definedName name="__123Graph_AGRAPH41" localSheetId="13" hidden="1">'[2]Time series'!#REF!</definedName>
    <definedName name="__123Graph_AGRAPH41" localSheetId="16" hidden="1">'[3]Time series'!#REF!</definedName>
    <definedName name="__123Graph_AGRAPH41" localSheetId="18" hidden="1">'[2]Time series'!#REF!</definedName>
    <definedName name="__123Graph_AGRAPH41" localSheetId="2" hidden="1">'[3]Time series'!#REF!</definedName>
    <definedName name="__123Graph_AGRAPH41" localSheetId="3" hidden="1">'[3]Time series'!#REF!</definedName>
    <definedName name="__123Graph_AGRAPH41" localSheetId="6" hidden="1">'[2]Time series'!#REF!</definedName>
    <definedName name="__123Graph_AGRAPH41" localSheetId="8" hidden="1">'[2]Time series'!#REF!</definedName>
    <definedName name="__123Graph_AGRAPH41" localSheetId="9" hidden="1">'[2]Time series'!#REF!</definedName>
    <definedName name="__123Graph_AGRAPH41" localSheetId="10" hidden="1">'[2]Time series'!#REF!</definedName>
    <definedName name="__123Graph_AGRAPH41" localSheetId="11" hidden="1">'[4]Time series'!#REF!</definedName>
    <definedName name="__123Graph_AGRAPH41" localSheetId="12" hidden="1">'[4]Time series'!#REF!</definedName>
    <definedName name="__123Graph_AGRAPH41" localSheetId="5" hidden="1">'[3]Time series'!#REF!</definedName>
    <definedName name="__123Graph_AGRAPH41" localSheetId="19" hidden="1">'[2]Time series'!#REF!</definedName>
    <definedName name="__123Graph_AGRAPH41" hidden="1">'[4]Time series'!#REF!</definedName>
    <definedName name="__123Graph_AGRAPH42" localSheetId="13" hidden="1">'[2]Time series'!#REF!</definedName>
    <definedName name="__123Graph_AGRAPH42" localSheetId="16" hidden="1">'[3]Time series'!#REF!</definedName>
    <definedName name="__123Graph_AGRAPH42" localSheetId="2" hidden="1">'[3]Time series'!#REF!</definedName>
    <definedName name="__123Graph_AGRAPH42" localSheetId="3" hidden="1">'[3]Time series'!#REF!</definedName>
    <definedName name="__123Graph_AGRAPH42" localSheetId="6" hidden="1">'[2]Time series'!#REF!</definedName>
    <definedName name="__123Graph_AGRAPH42" localSheetId="8" hidden="1">'[2]Time series'!#REF!</definedName>
    <definedName name="__123Graph_AGRAPH42" localSheetId="9" hidden="1">'[2]Time series'!#REF!</definedName>
    <definedName name="__123Graph_AGRAPH42" localSheetId="10" hidden="1">'[2]Time series'!#REF!</definedName>
    <definedName name="__123Graph_AGRAPH42" localSheetId="11" hidden="1">'[4]Time series'!#REF!</definedName>
    <definedName name="__123Graph_AGRAPH42" localSheetId="12" hidden="1">'[4]Time series'!#REF!</definedName>
    <definedName name="__123Graph_AGRAPH42" localSheetId="5" hidden="1">'[3]Time series'!#REF!</definedName>
    <definedName name="__123Graph_AGRAPH42" hidden="1">'[4]Time series'!#REF!</definedName>
    <definedName name="__123Graph_AGRAPH44" localSheetId="13" hidden="1">'[2]Time series'!#REF!</definedName>
    <definedName name="__123Graph_AGRAPH44" localSheetId="16" hidden="1">'[3]Time series'!#REF!</definedName>
    <definedName name="__123Graph_AGRAPH44" localSheetId="2" hidden="1">'[3]Time series'!#REF!</definedName>
    <definedName name="__123Graph_AGRAPH44" localSheetId="3" hidden="1">'[3]Time series'!#REF!</definedName>
    <definedName name="__123Graph_AGRAPH44" localSheetId="6" hidden="1">'[2]Time series'!#REF!</definedName>
    <definedName name="__123Graph_AGRAPH44" localSheetId="8" hidden="1">'[2]Time series'!#REF!</definedName>
    <definedName name="__123Graph_AGRAPH44" localSheetId="9" hidden="1">'[2]Time series'!#REF!</definedName>
    <definedName name="__123Graph_AGRAPH44" localSheetId="10" hidden="1">'[2]Time series'!#REF!</definedName>
    <definedName name="__123Graph_AGRAPH44" localSheetId="11" hidden="1">'[4]Time series'!#REF!</definedName>
    <definedName name="__123Graph_AGRAPH44" localSheetId="12" hidden="1">'[4]Time series'!#REF!</definedName>
    <definedName name="__123Graph_AGRAPH44" localSheetId="5" hidden="1">'[3]Time series'!#REF!</definedName>
    <definedName name="__123Graph_AGRAPH44" hidden="1">'[4]Time series'!#REF!</definedName>
    <definedName name="__123Graph_APERIB" localSheetId="13" hidden="1">'[2]Time series'!#REF!</definedName>
    <definedName name="__123Graph_APERIB" localSheetId="16" hidden="1">'[3]Time series'!#REF!</definedName>
    <definedName name="__123Graph_APERIB" localSheetId="2" hidden="1">'[3]Time series'!#REF!</definedName>
    <definedName name="__123Graph_APERIB" localSheetId="3" hidden="1">'[3]Time series'!#REF!</definedName>
    <definedName name="__123Graph_APERIB" localSheetId="6" hidden="1">'[2]Time series'!#REF!</definedName>
    <definedName name="__123Graph_APERIB" localSheetId="8" hidden="1">'[2]Time series'!#REF!</definedName>
    <definedName name="__123Graph_APERIB" localSheetId="9" hidden="1">'[2]Time series'!#REF!</definedName>
    <definedName name="__123Graph_APERIB" localSheetId="10" hidden="1">'[2]Time series'!#REF!</definedName>
    <definedName name="__123Graph_APERIB" localSheetId="11" hidden="1">'[4]Time series'!#REF!</definedName>
    <definedName name="__123Graph_APERIB" localSheetId="12" hidden="1">'[4]Time series'!#REF!</definedName>
    <definedName name="__123Graph_APERIB" localSheetId="5" hidden="1">'[3]Time series'!#REF!</definedName>
    <definedName name="__123Graph_APERIB" hidden="1">'[4]Time series'!#REF!</definedName>
    <definedName name="__123Graph_APRODABSC" localSheetId="13" hidden="1">'[2]Time series'!#REF!</definedName>
    <definedName name="__123Graph_APRODABSC" localSheetId="16" hidden="1">'[3]Time series'!#REF!</definedName>
    <definedName name="__123Graph_APRODABSC" localSheetId="2" hidden="1">'[3]Time series'!#REF!</definedName>
    <definedName name="__123Graph_APRODABSC" localSheetId="3" hidden="1">'[3]Time series'!#REF!</definedName>
    <definedName name="__123Graph_APRODABSC" localSheetId="6" hidden="1">'[2]Time series'!#REF!</definedName>
    <definedName name="__123Graph_APRODABSC" localSheetId="8" hidden="1">'[2]Time series'!#REF!</definedName>
    <definedName name="__123Graph_APRODABSC" localSheetId="9" hidden="1">'[2]Time series'!#REF!</definedName>
    <definedName name="__123Graph_APRODABSC" localSheetId="10" hidden="1">'[2]Time series'!#REF!</definedName>
    <definedName name="__123Graph_APRODABSC" localSheetId="11" hidden="1">'[4]Time series'!#REF!</definedName>
    <definedName name="__123Graph_APRODABSC" localSheetId="12" hidden="1">'[4]Time series'!#REF!</definedName>
    <definedName name="__123Graph_APRODABSC" localSheetId="5" hidden="1">'[3]Time series'!#REF!</definedName>
    <definedName name="__123Graph_APRODABSC" hidden="1">'[4]Time series'!#REF!</definedName>
    <definedName name="__123Graph_APRODABSD" localSheetId="13" hidden="1">'[2]Time series'!#REF!</definedName>
    <definedName name="__123Graph_APRODABSD" localSheetId="16" hidden="1">'[3]Time series'!#REF!</definedName>
    <definedName name="__123Graph_APRODABSD" localSheetId="2" hidden="1">'[3]Time series'!#REF!</definedName>
    <definedName name="__123Graph_APRODABSD" localSheetId="3" hidden="1">'[3]Time series'!#REF!</definedName>
    <definedName name="__123Graph_APRODABSD" localSheetId="6" hidden="1">'[2]Time series'!#REF!</definedName>
    <definedName name="__123Graph_APRODABSD" localSheetId="8" hidden="1">'[2]Time series'!#REF!</definedName>
    <definedName name="__123Graph_APRODABSD" localSheetId="9" hidden="1">'[2]Time series'!#REF!</definedName>
    <definedName name="__123Graph_APRODABSD" localSheetId="10" hidden="1">'[2]Time series'!#REF!</definedName>
    <definedName name="__123Graph_APRODABSD" localSheetId="11" hidden="1">'[4]Time series'!#REF!</definedName>
    <definedName name="__123Graph_APRODABSD" localSheetId="12" hidden="1">'[4]Time series'!#REF!</definedName>
    <definedName name="__123Graph_APRODABSD" localSheetId="5" hidden="1">'[3]Time series'!#REF!</definedName>
    <definedName name="__123Graph_APRODABSD" hidden="1">'[4]Time series'!#REF!</definedName>
    <definedName name="__123Graph_APRODTRE2" localSheetId="13" hidden="1">'[2]Time series'!#REF!</definedName>
    <definedName name="__123Graph_APRODTRE2" localSheetId="16" hidden="1">'[3]Time series'!#REF!</definedName>
    <definedName name="__123Graph_APRODTRE2" localSheetId="2" hidden="1">'[3]Time series'!#REF!</definedName>
    <definedName name="__123Graph_APRODTRE2" localSheetId="3" hidden="1">'[3]Time series'!#REF!</definedName>
    <definedName name="__123Graph_APRODTRE2" localSheetId="6" hidden="1">'[2]Time series'!#REF!</definedName>
    <definedName name="__123Graph_APRODTRE2" localSheetId="8" hidden="1">'[2]Time series'!#REF!</definedName>
    <definedName name="__123Graph_APRODTRE2" localSheetId="9" hidden="1">'[2]Time series'!#REF!</definedName>
    <definedName name="__123Graph_APRODTRE2" localSheetId="10" hidden="1">'[2]Time series'!#REF!</definedName>
    <definedName name="__123Graph_APRODTRE2" localSheetId="11" hidden="1">'[4]Time series'!#REF!</definedName>
    <definedName name="__123Graph_APRODTRE2" localSheetId="12" hidden="1">'[4]Time series'!#REF!</definedName>
    <definedName name="__123Graph_APRODTRE2" localSheetId="5" hidden="1">'[3]Time series'!#REF!</definedName>
    <definedName name="__123Graph_APRODTRE2" hidden="1">'[4]Time series'!#REF!</definedName>
    <definedName name="__123Graph_APRODTRE3" localSheetId="13" hidden="1">'[2]Time series'!#REF!</definedName>
    <definedName name="__123Graph_APRODTRE3" localSheetId="16" hidden="1">'[3]Time series'!#REF!</definedName>
    <definedName name="__123Graph_APRODTRE3" localSheetId="2" hidden="1">'[3]Time series'!#REF!</definedName>
    <definedName name="__123Graph_APRODTRE3" localSheetId="3" hidden="1">'[3]Time series'!#REF!</definedName>
    <definedName name="__123Graph_APRODTRE3" localSheetId="6" hidden="1">'[2]Time series'!#REF!</definedName>
    <definedName name="__123Graph_APRODTRE3" localSheetId="8" hidden="1">'[2]Time series'!#REF!</definedName>
    <definedName name="__123Graph_APRODTRE3" localSheetId="9" hidden="1">'[2]Time series'!#REF!</definedName>
    <definedName name="__123Graph_APRODTRE3" localSheetId="10" hidden="1">'[2]Time series'!#REF!</definedName>
    <definedName name="__123Graph_APRODTRE3" localSheetId="11" hidden="1">'[4]Time series'!#REF!</definedName>
    <definedName name="__123Graph_APRODTRE3" localSheetId="12" hidden="1">'[4]Time series'!#REF!</definedName>
    <definedName name="__123Graph_APRODTRE3" localSheetId="5" hidden="1">'[3]Time series'!#REF!</definedName>
    <definedName name="__123Graph_APRODTRE3" hidden="1">'[4]Time series'!#REF!</definedName>
    <definedName name="__123Graph_APRODTRE4" localSheetId="13" hidden="1">'[2]Time series'!#REF!</definedName>
    <definedName name="__123Graph_APRODTRE4" localSheetId="16" hidden="1">'[3]Time series'!#REF!</definedName>
    <definedName name="__123Graph_APRODTRE4" localSheetId="2" hidden="1">'[3]Time series'!#REF!</definedName>
    <definedName name="__123Graph_APRODTRE4" localSheetId="3" hidden="1">'[3]Time series'!#REF!</definedName>
    <definedName name="__123Graph_APRODTRE4" localSheetId="6" hidden="1">'[2]Time series'!#REF!</definedName>
    <definedName name="__123Graph_APRODTRE4" localSheetId="8" hidden="1">'[2]Time series'!#REF!</definedName>
    <definedName name="__123Graph_APRODTRE4" localSheetId="9" hidden="1">'[2]Time series'!#REF!</definedName>
    <definedName name="__123Graph_APRODTRE4" localSheetId="10" hidden="1">'[2]Time series'!#REF!</definedName>
    <definedName name="__123Graph_APRODTRE4" localSheetId="11" hidden="1">'[4]Time series'!#REF!</definedName>
    <definedName name="__123Graph_APRODTRE4" localSheetId="12" hidden="1">'[4]Time series'!#REF!</definedName>
    <definedName name="__123Graph_APRODTRE4" localSheetId="5" hidden="1">'[3]Time series'!#REF!</definedName>
    <definedName name="__123Graph_APRODTRE4" hidden="1">'[4]Time series'!#REF!</definedName>
    <definedName name="__123Graph_APRODTREND" localSheetId="13" hidden="1">'[2]Time series'!#REF!</definedName>
    <definedName name="__123Graph_APRODTREND" localSheetId="16" hidden="1">'[3]Time series'!#REF!</definedName>
    <definedName name="__123Graph_APRODTREND" localSheetId="2" hidden="1">'[3]Time series'!#REF!</definedName>
    <definedName name="__123Graph_APRODTREND" localSheetId="3" hidden="1">'[3]Time series'!#REF!</definedName>
    <definedName name="__123Graph_APRODTREND" localSheetId="6" hidden="1">'[2]Time series'!#REF!</definedName>
    <definedName name="__123Graph_APRODTREND" localSheetId="8" hidden="1">'[2]Time series'!#REF!</definedName>
    <definedName name="__123Graph_APRODTREND" localSheetId="9" hidden="1">'[2]Time series'!#REF!</definedName>
    <definedName name="__123Graph_APRODTREND" localSheetId="10" hidden="1">'[2]Time series'!#REF!</definedName>
    <definedName name="__123Graph_APRODTREND" localSheetId="11" hidden="1">'[4]Time series'!#REF!</definedName>
    <definedName name="__123Graph_APRODTREND" localSheetId="12" hidden="1">'[4]Time series'!#REF!</definedName>
    <definedName name="__123Graph_APRODTREND" localSheetId="5" hidden="1">'[3]Time series'!#REF!</definedName>
    <definedName name="__123Graph_APRODTREND" hidden="1">'[4]Time series'!#REF!</definedName>
    <definedName name="__123Graph_AUTRECHT" localSheetId="13" hidden="1">'[2]Time series'!#REF!</definedName>
    <definedName name="__123Graph_AUTRECHT" localSheetId="16" hidden="1">'[3]Time series'!#REF!</definedName>
    <definedName name="__123Graph_AUTRECHT" localSheetId="2" hidden="1">'[3]Time series'!#REF!</definedName>
    <definedName name="__123Graph_AUTRECHT" localSheetId="3" hidden="1">'[3]Time series'!#REF!</definedName>
    <definedName name="__123Graph_AUTRECHT" localSheetId="6" hidden="1">'[2]Time series'!#REF!</definedName>
    <definedName name="__123Graph_AUTRECHT" localSheetId="8" hidden="1">'[2]Time series'!#REF!</definedName>
    <definedName name="__123Graph_AUTRECHT" localSheetId="9" hidden="1">'[2]Time series'!#REF!</definedName>
    <definedName name="__123Graph_AUTRECHT" localSheetId="10" hidden="1">'[2]Time series'!#REF!</definedName>
    <definedName name="__123Graph_AUTRECHT" localSheetId="11" hidden="1">'[4]Time series'!#REF!</definedName>
    <definedName name="__123Graph_AUTRECHT" localSheetId="12" hidden="1">'[4]Time series'!#REF!</definedName>
    <definedName name="__123Graph_AUTRECHT" localSheetId="5" hidden="1">'[3]Time series'!#REF!</definedName>
    <definedName name="__123Graph_AUTRECHT" hidden="1">'[4]Time series'!#REF!</definedName>
    <definedName name="__123Graph_B" hidden="1">[1]A11!#REF!</definedName>
    <definedName name="__123Graph_BBERLGRAP" localSheetId="13" hidden="1">'[2]Time series'!#REF!</definedName>
    <definedName name="__123Graph_BBERLGRAP" localSheetId="16" hidden="1">'[3]Time series'!#REF!</definedName>
    <definedName name="__123Graph_BBERLGRAP" localSheetId="2" hidden="1">'[3]Time series'!#REF!</definedName>
    <definedName name="__123Graph_BBERLGRAP" localSheetId="3" hidden="1">'[3]Time series'!#REF!</definedName>
    <definedName name="__123Graph_BBERLGRAP" localSheetId="6" hidden="1">'[2]Time series'!#REF!</definedName>
    <definedName name="__123Graph_BBERLGRAP" localSheetId="8" hidden="1">'[2]Time series'!#REF!</definedName>
    <definedName name="__123Graph_BBERLGRAP" localSheetId="9" hidden="1">'[2]Time series'!#REF!</definedName>
    <definedName name="__123Graph_BBERLGRAP" localSheetId="10" hidden="1">'[2]Time series'!#REF!</definedName>
    <definedName name="__123Graph_BBERLGRAP" localSheetId="11" hidden="1">'[4]Time series'!#REF!</definedName>
    <definedName name="__123Graph_BBERLGRAP" localSheetId="12" hidden="1">'[4]Time series'!#REF!</definedName>
    <definedName name="__123Graph_BBERLGRAP" localSheetId="5" hidden="1">'[3]Time series'!#REF!</definedName>
    <definedName name="__123Graph_BBERLGRAP" hidden="1">'[4]Time series'!#REF!</definedName>
    <definedName name="__123Graph_BCATCH1" localSheetId="13" hidden="1">'[2]Time series'!#REF!</definedName>
    <definedName name="__123Graph_BCATCH1" localSheetId="16" hidden="1">'[3]Time series'!#REF!</definedName>
    <definedName name="__123Graph_BCATCH1" localSheetId="2" hidden="1">'[3]Time series'!#REF!</definedName>
    <definedName name="__123Graph_BCATCH1" localSheetId="3" hidden="1">'[3]Time series'!#REF!</definedName>
    <definedName name="__123Graph_BCATCH1" localSheetId="6" hidden="1">'[2]Time series'!#REF!</definedName>
    <definedName name="__123Graph_BCATCH1" localSheetId="8" hidden="1">'[2]Time series'!#REF!</definedName>
    <definedName name="__123Graph_BCATCH1" localSheetId="9" hidden="1">'[2]Time series'!#REF!</definedName>
    <definedName name="__123Graph_BCATCH1" localSheetId="10" hidden="1">'[2]Time series'!#REF!</definedName>
    <definedName name="__123Graph_BCATCH1" localSheetId="11" hidden="1">'[4]Time series'!#REF!</definedName>
    <definedName name="__123Graph_BCATCH1" localSheetId="12" hidden="1">'[4]Time series'!#REF!</definedName>
    <definedName name="__123Graph_BCATCH1" localSheetId="5" hidden="1">'[3]Time series'!#REF!</definedName>
    <definedName name="__123Graph_BCATCH1" hidden="1">'[4]Time series'!#REF!</definedName>
    <definedName name="__123Graph_BCONVERG1" localSheetId="13" hidden="1">'[2]Time series'!#REF!</definedName>
    <definedName name="__123Graph_BCONVERG1" localSheetId="16" hidden="1">'[3]Time series'!#REF!</definedName>
    <definedName name="__123Graph_BCONVERG1" localSheetId="2" hidden="1">'[3]Time series'!#REF!</definedName>
    <definedName name="__123Graph_BCONVERG1" localSheetId="3" hidden="1">'[3]Time series'!#REF!</definedName>
    <definedName name="__123Graph_BCONVERG1" localSheetId="6" hidden="1">'[2]Time series'!#REF!</definedName>
    <definedName name="__123Graph_BCONVERG1" localSheetId="8" hidden="1">'[2]Time series'!#REF!</definedName>
    <definedName name="__123Graph_BCONVERG1" localSheetId="9" hidden="1">'[2]Time series'!#REF!</definedName>
    <definedName name="__123Graph_BCONVERG1" localSheetId="10" hidden="1">'[2]Time series'!#REF!</definedName>
    <definedName name="__123Graph_BCONVERG1" localSheetId="11" hidden="1">'[4]Time series'!#REF!</definedName>
    <definedName name="__123Graph_BCONVERG1" localSheetId="12" hidden="1">'[4]Time series'!#REF!</definedName>
    <definedName name="__123Graph_BCONVERG1" localSheetId="5" hidden="1">'[3]Time series'!#REF!</definedName>
    <definedName name="__123Graph_BCONVERG1" hidden="1">'[4]Time series'!#REF!</definedName>
    <definedName name="__123Graph_BECTOT" hidden="1">#REF!</definedName>
    <definedName name="__123Graph_BGRAPH2" localSheetId="13" hidden="1">'[2]Time series'!#REF!</definedName>
    <definedName name="__123Graph_BGRAPH2" localSheetId="16" hidden="1">'[3]Time series'!#REF!</definedName>
    <definedName name="__123Graph_BGRAPH2" localSheetId="2" hidden="1">'[3]Time series'!#REF!</definedName>
    <definedName name="__123Graph_BGRAPH2" localSheetId="3" hidden="1">'[3]Time series'!#REF!</definedName>
    <definedName name="__123Graph_BGRAPH2" localSheetId="6" hidden="1">'[2]Time series'!#REF!</definedName>
    <definedName name="__123Graph_BGRAPH2" localSheetId="8" hidden="1">'[2]Time series'!#REF!</definedName>
    <definedName name="__123Graph_BGRAPH2" localSheetId="9" hidden="1">'[2]Time series'!#REF!</definedName>
    <definedName name="__123Graph_BGRAPH2" localSheetId="10" hidden="1">'[2]Time series'!#REF!</definedName>
    <definedName name="__123Graph_BGRAPH2" localSheetId="11" hidden="1">'[4]Time series'!#REF!</definedName>
    <definedName name="__123Graph_BGRAPH2" localSheetId="12" hidden="1">'[4]Time series'!#REF!</definedName>
    <definedName name="__123Graph_BGRAPH2" localSheetId="5" hidden="1">'[3]Time series'!#REF!</definedName>
    <definedName name="__123Graph_BGRAPH2" hidden="1">'[4]Time series'!#REF!</definedName>
    <definedName name="__123Graph_BGRAPH41" localSheetId="13" hidden="1">'[2]Time series'!#REF!</definedName>
    <definedName name="__123Graph_BGRAPH41" localSheetId="16" hidden="1">'[3]Time series'!#REF!</definedName>
    <definedName name="__123Graph_BGRAPH41" localSheetId="2" hidden="1">'[3]Time series'!#REF!</definedName>
    <definedName name="__123Graph_BGRAPH41" localSheetId="3" hidden="1">'[3]Time series'!#REF!</definedName>
    <definedName name="__123Graph_BGRAPH41" localSheetId="6" hidden="1">'[2]Time series'!#REF!</definedName>
    <definedName name="__123Graph_BGRAPH41" localSheetId="8" hidden="1">'[2]Time series'!#REF!</definedName>
    <definedName name="__123Graph_BGRAPH41" localSheetId="9" hidden="1">'[2]Time series'!#REF!</definedName>
    <definedName name="__123Graph_BGRAPH41" localSheetId="10" hidden="1">'[2]Time series'!#REF!</definedName>
    <definedName name="__123Graph_BGRAPH41" localSheetId="11" hidden="1">'[4]Time series'!#REF!</definedName>
    <definedName name="__123Graph_BGRAPH41" localSheetId="12" hidden="1">'[4]Time series'!#REF!</definedName>
    <definedName name="__123Graph_BGRAPH41" localSheetId="5" hidden="1">'[3]Time series'!#REF!</definedName>
    <definedName name="__123Graph_BGRAPH41" hidden="1">'[4]Time series'!#REF!</definedName>
    <definedName name="__123Graph_BPERIB" localSheetId="13" hidden="1">'[2]Time series'!#REF!</definedName>
    <definedName name="__123Graph_BPERIB" localSheetId="16" hidden="1">'[3]Time series'!#REF!</definedName>
    <definedName name="__123Graph_BPERIB" localSheetId="2" hidden="1">'[3]Time series'!#REF!</definedName>
    <definedName name="__123Graph_BPERIB" localSheetId="3" hidden="1">'[3]Time series'!#REF!</definedName>
    <definedName name="__123Graph_BPERIB" localSheetId="6" hidden="1">'[2]Time series'!#REF!</definedName>
    <definedName name="__123Graph_BPERIB" localSheetId="8" hidden="1">'[2]Time series'!#REF!</definedName>
    <definedName name="__123Graph_BPERIB" localSheetId="9" hidden="1">'[2]Time series'!#REF!</definedName>
    <definedName name="__123Graph_BPERIB" localSheetId="10" hidden="1">'[2]Time series'!#REF!</definedName>
    <definedName name="__123Graph_BPERIB" localSheetId="11" hidden="1">'[4]Time series'!#REF!</definedName>
    <definedName name="__123Graph_BPERIB" localSheetId="12" hidden="1">'[4]Time series'!#REF!</definedName>
    <definedName name="__123Graph_BPERIB" localSheetId="5" hidden="1">'[3]Time series'!#REF!</definedName>
    <definedName name="__123Graph_BPERIB" hidden="1">'[4]Time series'!#REF!</definedName>
    <definedName name="__123Graph_BPRODABSC" localSheetId="13" hidden="1">'[2]Time series'!#REF!</definedName>
    <definedName name="__123Graph_BPRODABSC" localSheetId="16" hidden="1">'[3]Time series'!#REF!</definedName>
    <definedName name="__123Graph_BPRODABSC" localSheetId="2" hidden="1">'[3]Time series'!#REF!</definedName>
    <definedName name="__123Graph_BPRODABSC" localSheetId="3" hidden="1">'[3]Time series'!#REF!</definedName>
    <definedName name="__123Graph_BPRODABSC" localSheetId="6" hidden="1">'[2]Time series'!#REF!</definedName>
    <definedName name="__123Graph_BPRODABSC" localSheetId="8" hidden="1">'[2]Time series'!#REF!</definedName>
    <definedName name="__123Graph_BPRODABSC" localSheetId="9" hidden="1">'[2]Time series'!#REF!</definedName>
    <definedName name="__123Graph_BPRODABSC" localSheetId="10" hidden="1">'[2]Time series'!#REF!</definedName>
    <definedName name="__123Graph_BPRODABSC" localSheetId="11" hidden="1">'[4]Time series'!#REF!</definedName>
    <definedName name="__123Graph_BPRODABSC" localSheetId="12" hidden="1">'[4]Time series'!#REF!</definedName>
    <definedName name="__123Graph_BPRODABSC" localSheetId="5" hidden="1">'[3]Time series'!#REF!</definedName>
    <definedName name="__123Graph_BPRODABSC" hidden="1">'[4]Time series'!#REF!</definedName>
    <definedName name="__123Graph_BPRODABSD" localSheetId="13" hidden="1">'[2]Time series'!#REF!</definedName>
    <definedName name="__123Graph_BPRODABSD" localSheetId="16" hidden="1">'[3]Time series'!#REF!</definedName>
    <definedName name="__123Graph_BPRODABSD" localSheetId="2" hidden="1">'[3]Time series'!#REF!</definedName>
    <definedName name="__123Graph_BPRODABSD" localSheetId="3" hidden="1">'[3]Time series'!#REF!</definedName>
    <definedName name="__123Graph_BPRODABSD" localSheetId="6" hidden="1">'[2]Time series'!#REF!</definedName>
    <definedName name="__123Graph_BPRODABSD" localSheetId="8" hidden="1">'[2]Time series'!#REF!</definedName>
    <definedName name="__123Graph_BPRODABSD" localSheetId="9" hidden="1">'[2]Time series'!#REF!</definedName>
    <definedName name="__123Graph_BPRODABSD" localSheetId="10" hidden="1">'[2]Time series'!#REF!</definedName>
    <definedName name="__123Graph_BPRODABSD" localSheetId="11" hidden="1">'[4]Time series'!#REF!</definedName>
    <definedName name="__123Graph_BPRODABSD" localSheetId="12" hidden="1">'[4]Time series'!#REF!</definedName>
    <definedName name="__123Graph_BPRODABSD" localSheetId="5" hidden="1">'[3]Time series'!#REF!</definedName>
    <definedName name="__123Graph_BPRODABSD" hidden="1">'[4]Time series'!#REF!</definedName>
    <definedName name="__123Graph_C" hidden="1">[1]A11!#REF!</definedName>
    <definedName name="__123Graph_CBERLGRAP" localSheetId="13" hidden="1">'[2]Time series'!#REF!</definedName>
    <definedName name="__123Graph_CBERLGRAP" localSheetId="16" hidden="1">'[3]Time series'!#REF!</definedName>
    <definedName name="__123Graph_CBERLGRAP" localSheetId="2" hidden="1">'[3]Time series'!#REF!</definedName>
    <definedName name="__123Graph_CBERLGRAP" localSheetId="3" hidden="1">'[3]Time series'!#REF!</definedName>
    <definedName name="__123Graph_CBERLGRAP" localSheetId="6" hidden="1">'[2]Time series'!#REF!</definedName>
    <definedName name="__123Graph_CBERLGRAP" localSheetId="8" hidden="1">'[2]Time series'!#REF!</definedName>
    <definedName name="__123Graph_CBERLGRAP" localSheetId="9" hidden="1">'[2]Time series'!#REF!</definedName>
    <definedName name="__123Graph_CBERLGRAP" localSheetId="10" hidden="1">'[2]Time series'!#REF!</definedName>
    <definedName name="__123Graph_CBERLGRAP" localSheetId="11" hidden="1">'[4]Time series'!#REF!</definedName>
    <definedName name="__123Graph_CBERLGRAP" localSheetId="12" hidden="1">'[4]Time series'!#REF!</definedName>
    <definedName name="__123Graph_CBERLGRAP" localSheetId="5" hidden="1">'[3]Time series'!#REF!</definedName>
    <definedName name="__123Graph_CBERLGRAP" hidden="1">'[4]Time series'!#REF!</definedName>
    <definedName name="__123Graph_CCATCH1" localSheetId="13" hidden="1">'[2]Time series'!#REF!</definedName>
    <definedName name="__123Graph_CCATCH1" localSheetId="16" hidden="1">'[3]Time series'!#REF!</definedName>
    <definedName name="__123Graph_CCATCH1" localSheetId="2" hidden="1">'[3]Time series'!#REF!</definedName>
    <definedName name="__123Graph_CCATCH1" localSheetId="3" hidden="1">'[3]Time series'!#REF!</definedName>
    <definedName name="__123Graph_CCATCH1" localSheetId="6" hidden="1">'[2]Time series'!#REF!</definedName>
    <definedName name="__123Graph_CCATCH1" localSheetId="8" hidden="1">'[2]Time series'!#REF!</definedName>
    <definedName name="__123Graph_CCATCH1" localSheetId="9" hidden="1">'[2]Time series'!#REF!</definedName>
    <definedName name="__123Graph_CCATCH1" localSheetId="10" hidden="1">'[2]Time series'!#REF!</definedName>
    <definedName name="__123Graph_CCATCH1" localSheetId="11" hidden="1">'[4]Time series'!#REF!</definedName>
    <definedName name="__123Graph_CCATCH1" localSheetId="12" hidden="1">'[4]Time series'!#REF!</definedName>
    <definedName name="__123Graph_CCATCH1" localSheetId="5" hidden="1">'[3]Time series'!#REF!</definedName>
    <definedName name="__123Graph_CCATCH1" hidden="1">'[4]Time series'!#REF!</definedName>
    <definedName name="__123Graph_CCONVERG1" hidden="1">#REF!</definedName>
    <definedName name="__123Graph_CECTOT" hidden="1">#REF!</definedName>
    <definedName name="__123Graph_CGRAPH41" localSheetId="13" hidden="1">'[2]Time series'!#REF!</definedName>
    <definedName name="__123Graph_CGRAPH41" localSheetId="16" hidden="1">'[3]Time series'!#REF!</definedName>
    <definedName name="__123Graph_CGRAPH41" localSheetId="2" hidden="1">'[3]Time series'!#REF!</definedName>
    <definedName name="__123Graph_CGRAPH41" localSheetId="3" hidden="1">'[3]Time series'!#REF!</definedName>
    <definedName name="__123Graph_CGRAPH41" localSheetId="6" hidden="1">'[2]Time series'!#REF!</definedName>
    <definedName name="__123Graph_CGRAPH41" localSheetId="8" hidden="1">'[2]Time series'!#REF!</definedName>
    <definedName name="__123Graph_CGRAPH41" localSheetId="9" hidden="1">'[2]Time series'!#REF!</definedName>
    <definedName name="__123Graph_CGRAPH41" localSheetId="10" hidden="1">'[2]Time series'!#REF!</definedName>
    <definedName name="__123Graph_CGRAPH41" localSheetId="11" hidden="1">'[4]Time series'!#REF!</definedName>
    <definedName name="__123Graph_CGRAPH41" localSheetId="12" hidden="1">'[4]Time series'!#REF!</definedName>
    <definedName name="__123Graph_CGRAPH41" localSheetId="5" hidden="1">'[3]Time series'!#REF!</definedName>
    <definedName name="__123Graph_CGRAPH41" hidden="1">'[4]Time series'!#REF!</definedName>
    <definedName name="__123Graph_CGRAPH44" localSheetId="13" hidden="1">'[2]Time series'!#REF!</definedName>
    <definedName name="__123Graph_CGRAPH44" localSheetId="16" hidden="1">'[3]Time series'!#REF!</definedName>
    <definedName name="__123Graph_CGRAPH44" localSheetId="2" hidden="1">'[3]Time series'!#REF!</definedName>
    <definedName name="__123Graph_CGRAPH44" localSheetId="3" hidden="1">'[3]Time series'!#REF!</definedName>
    <definedName name="__123Graph_CGRAPH44" localSheetId="6" hidden="1">'[2]Time series'!#REF!</definedName>
    <definedName name="__123Graph_CGRAPH44" localSheetId="8" hidden="1">'[2]Time series'!#REF!</definedName>
    <definedName name="__123Graph_CGRAPH44" localSheetId="9" hidden="1">'[2]Time series'!#REF!</definedName>
    <definedName name="__123Graph_CGRAPH44" localSheetId="10" hidden="1">'[2]Time series'!#REF!</definedName>
    <definedName name="__123Graph_CGRAPH44" localSheetId="11" hidden="1">'[4]Time series'!#REF!</definedName>
    <definedName name="__123Graph_CGRAPH44" localSheetId="12" hidden="1">'[4]Time series'!#REF!</definedName>
    <definedName name="__123Graph_CGRAPH44" localSheetId="5" hidden="1">'[3]Time series'!#REF!</definedName>
    <definedName name="__123Graph_CGRAPH44" hidden="1">'[4]Time series'!#REF!</definedName>
    <definedName name="__123Graph_CPERIA" localSheetId="13" hidden="1">'[2]Time series'!#REF!</definedName>
    <definedName name="__123Graph_CPERIA" localSheetId="16" hidden="1">'[3]Time series'!#REF!</definedName>
    <definedName name="__123Graph_CPERIA" localSheetId="2" hidden="1">'[3]Time series'!#REF!</definedName>
    <definedName name="__123Graph_CPERIA" localSheetId="3" hidden="1">'[3]Time series'!#REF!</definedName>
    <definedName name="__123Graph_CPERIA" localSheetId="6" hidden="1">'[2]Time series'!#REF!</definedName>
    <definedName name="__123Graph_CPERIA" localSheetId="8" hidden="1">'[2]Time series'!#REF!</definedName>
    <definedName name="__123Graph_CPERIA" localSheetId="9" hidden="1">'[2]Time series'!#REF!</definedName>
    <definedName name="__123Graph_CPERIA" localSheetId="10" hidden="1">'[2]Time series'!#REF!</definedName>
    <definedName name="__123Graph_CPERIA" localSheetId="11" hidden="1">'[4]Time series'!#REF!</definedName>
    <definedName name="__123Graph_CPERIA" localSheetId="12" hidden="1">'[4]Time series'!#REF!</definedName>
    <definedName name="__123Graph_CPERIA" localSheetId="5" hidden="1">'[3]Time series'!#REF!</definedName>
    <definedName name="__123Graph_CPERIA" hidden="1">'[4]Time series'!#REF!</definedName>
    <definedName name="__123Graph_CPERIB" localSheetId="13" hidden="1">'[2]Time series'!#REF!</definedName>
    <definedName name="__123Graph_CPERIB" localSheetId="16" hidden="1">'[3]Time series'!#REF!</definedName>
    <definedName name="__123Graph_CPERIB" localSheetId="2" hidden="1">'[3]Time series'!#REF!</definedName>
    <definedName name="__123Graph_CPERIB" localSheetId="3" hidden="1">'[3]Time series'!#REF!</definedName>
    <definedName name="__123Graph_CPERIB" localSheetId="6" hidden="1">'[2]Time series'!#REF!</definedName>
    <definedName name="__123Graph_CPERIB" localSheetId="8" hidden="1">'[2]Time series'!#REF!</definedName>
    <definedName name="__123Graph_CPERIB" localSheetId="9" hidden="1">'[2]Time series'!#REF!</definedName>
    <definedName name="__123Graph_CPERIB" localSheetId="10" hidden="1">'[2]Time series'!#REF!</definedName>
    <definedName name="__123Graph_CPERIB" localSheetId="11" hidden="1">'[4]Time series'!#REF!</definedName>
    <definedName name="__123Graph_CPERIB" localSheetId="12" hidden="1">'[4]Time series'!#REF!</definedName>
    <definedName name="__123Graph_CPERIB" localSheetId="5" hidden="1">'[3]Time series'!#REF!</definedName>
    <definedName name="__123Graph_CPERIB" hidden="1">'[4]Time series'!#REF!</definedName>
    <definedName name="__123Graph_CPRODABSC" localSheetId="13" hidden="1">'[2]Time series'!#REF!</definedName>
    <definedName name="__123Graph_CPRODABSC" localSheetId="16" hidden="1">'[3]Time series'!#REF!</definedName>
    <definedName name="__123Graph_CPRODABSC" localSheetId="2" hidden="1">'[3]Time series'!#REF!</definedName>
    <definedName name="__123Graph_CPRODABSC" localSheetId="3" hidden="1">'[3]Time series'!#REF!</definedName>
    <definedName name="__123Graph_CPRODABSC" localSheetId="6" hidden="1">'[2]Time series'!#REF!</definedName>
    <definedName name="__123Graph_CPRODABSC" localSheetId="8" hidden="1">'[2]Time series'!#REF!</definedName>
    <definedName name="__123Graph_CPRODABSC" localSheetId="9" hidden="1">'[2]Time series'!#REF!</definedName>
    <definedName name="__123Graph_CPRODABSC" localSheetId="10" hidden="1">'[2]Time series'!#REF!</definedName>
    <definedName name="__123Graph_CPRODABSC" localSheetId="11" hidden="1">'[4]Time series'!#REF!</definedName>
    <definedName name="__123Graph_CPRODABSC" localSheetId="12" hidden="1">'[4]Time series'!#REF!</definedName>
    <definedName name="__123Graph_CPRODABSC" localSheetId="5" hidden="1">'[3]Time series'!#REF!</definedName>
    <definedName name="__123Graph_CPRODABSC" hidden="1">'[4]Time series'!#REF!</definedName>
    <definedName name="__123Graph_CPRODTRE2" localSheetId="13" hidden="1">'[2]Time series'!#REF!</definedName>
    <definedName name="__123Graph_CPRODTRE2" localSheetId="16" hidden="1">'[3]Time series'!#REF!</definedName>
    <definedName name="__123Graph_CPRODTRE2" localSheetId="2" hidden="1">'[3]Time series'!#REF!</definedName>
    <definedName name="__123Graph_CPRODTRE2" localSheetId="3" hidden="1">'[3]Time series'!#REF!</definedName>
    <definedName name="__123Graph_CPRODTRE2" localSheetId="6" hidden="1">'[2]Time series'!#REF!</definedName>
    <definedName name="__123Graph_CPRODTRE2" localSheetId="8" hidden="1">'[2]Time series'!#REF!</definedName>
    <definedName name="__123Graph_CPRODTRE2" localSheetId="9" hidden="1">'[2]Time series'!#REF!</definedName>
    <definedName name="__123Graph_CPRODTRE2" localSheetId="10" hidden="1">'[2]Time series'!#REF!</definedName>
    <definedName name="__123Graph_CPRODTRE2" localSheetId="11" hidden="1">'[4]Time series'!#REF!</definedName>
    <definedName name="__123Graph_CPRODTRE2" localSheetId="12" hidden="1">'[4]Time series'!#REF!</definedName>
    <definedName name="__123Graph_CPRODTRE2" localSheetId="5" hidden="1">'[3]Time series'!#REF!</definedName>
    <definedName name="__123Graph_CPRODTRE2" hidden="1">'[4]Time series'!#REF!</definedName>
    <definedName name="__123Graph_CPRODTREND" localSheetId="13" hidden="1">'[2]Time series'!#REF!</definedName>
    <definedName name="__123Graph_CPRODTREND" localSheetId="16" hidden="1">'[3]Time series'!#REF!</definedName>
    <definedName name="__123Graph_CPRODTREND" localSheetId="2" hidden="1">'[3]Time series'!#REF!</definedName>
    <definedName name="__123Graph_CPRODTREND" localSheetId="3" hidden="1">'[3]Time series'!#REF!</definedName>
    <definedName name="__123Graph_CPRODTREND" localSheetId="6" hidden="1">'[2]Time series'!#REF!</definedName>
    <definedName name="__123Graph_CPRODTREND" localSheetId="8" hidden="1">'[2]Time series'!#REF!</definedName>
    <definedName name="__123Graph_CPRODTREND" localSheetId="9" hidden="1">'[2]Time series'!#REF!</definedName>
    <definedName name="__123Graph_CPRODTREND" localSheetId="10" hidden="1">'[2]Time series'!#REF!</definedName>
    <definedName name="__123Graph_CPRODTREND" localSheetId="11" hidden="1">'[4]Time series'!#REF!</definedName>
    <definedName name="__123Graph_CPRODTREND" localSheetId="12" hidden="1">'[4]Time series'!#REF!</definedName>
    <definedName name="__123Graph_CPRODTREND" localSheetId="5" hidden="1">'[3]Time series'!#REF!</definedName>
    <definedName name="__123Graph_CPRODTREND" hidden="1">'[4]Time series'!#REF!</definedName>
    <definedName name="__123Graph_CUTRECHT" localSheetId="13" hidden="1">'[2]Time series'!#REF!</definedName>
    <definedName name="__123Graph_CUTRECHT" localSheetId="16" hidden="1">'[3]Time series'!#REF!</definedName>
    <definedName name="__123Graph_CUTRECHT" localSheetId="2" hidden="1">'[3]Time series'!#REF!</definedName>
    <definedName name="__123Graph_CUTRECHT" localSheetId="3" hidden="1">'[3]Time series'!#REF!</definedName>
    <definedName name="__123Graph_CUTRECHT" localSheetId="6" hidden="1">'[2]Time series'!#REF!</definedName>
    <definedName name="__123Graph_CUTRECHT" localSheetId="8" hidden="1">'[2]Time series'!#REF!</definedName>
    <definedName name="__123Graph_CUTRECHT" localSheetId="9" hidden="1">'[2]Time series'!#REF!</definedName>
    <definedName name="__123Graph_CUTRECHT" localSheetId="10" hidden="1">'[2]Time series'!#REF!</definedName>
    <definedName name="__123Graph_CUTRECHT" localSheetId="11" hidden="1">'[4]Time series'!#REF!</definedName>
    <definedName name="__123Graph_CUTRECHT" localSheetId="12" hidden="1">'[4]Time series'!#REF!</definedName>
    <definedName name="__123Graph_CUTRECHT" localSheetId="5" hidden="1">'[3]Time series'!#REF!</definedName>
    <definedName name="__123Graph_CUTRECHT" hidden="1">'[4]Time series'!#REF!</definedName>
    <definedName name="__123Graph_D" hidden="1">[1]A11!#REF!</definedName>
    <definedName name="__123Graph_DBERLGRAP" localSheetId="13" hidden="1">'[2]Time series'!#REF!</definedName>
    <definedName name="__123Graph_DBERLGRAP" localSheetId="16" hidden="1">'[3]Time series'!#REF!</definedName>
    <definedName name="__123Graph_DBERLGRAP" localSheetId="2" hidden="1">'[3]Time series'!#REF!</definedName>
    <definedName name="__123Graph_DBERLGRAP" localSheetId="3" hidden="1">'[3]Time series'!#REF!</definedName>
    <definedName name="__123Graph_DBERLGRAP" localSheetId="6" hidden="1">'[2]Time series'!#REF!</definedName>
    <definedName name="__123Graph_DBERLGRAP" localSheetId="8" hidden="1">'[2]Time series'!#REF!</definedName>
    <definedName name="__123Graph_DBERLGRAP" localSheetId="9" hidden="1">'[2]Time series'!#REF!</definedName>
    <definedName name="__123Graph_DBERLGRAP" localSheetId="10" hidden="1">'[2]Time series'!#REF!</definedName>
    <definedName name="__123Graph_DBERLGRAP" localSheetId="11" hidden="1">'[4]Time series'!#REF!</definedName>
    <definedName name="__123Graph_DBERLGRAP" localSheetId="12" hidden="1">'[4]Time series'!#REF!</definedName>
    <definedName name="__123Graph_DBERLGRAP" localSheetId="5" hidden="1">'[3]Time series'!#REF!</definedName>
    <definedName name="__123Graph_DBERLGRAP" hidden="1">'[4]Time series'!#REF!</definedName>
    <definedName name="__123Graph_DCATCH1" localSheetId="13" hidden="1">'[2]Time series'!#REF!</definedName>
    <definedName name="__123Graph_DCATCH1" localSheetId="16" hidden="1">'[3]Time series'!#REF!</definedName>
    <definedName name="__123Graph_DCATCH1" localSheetId="2" hidden="1">'[3]Time series'!#REF!</definedName>
    <definedName name="__123Graph_DCATCH1" localSheetId="3" hidden="1">'[3]Time series'!#REF!</definedName>
    <definedName name="__123Graph_DCATCH1" localSheetId="6" hidden="1">'[2]Time series'!#REF!</definedName>
    <definedName name="__123Graph_DCATCH1" localSheetId="8" hidden="1">'[2]Time series'!#REF!</definedName>
    <definedName name="__123Graph_DCATCH1" localSheetId="9" hidden="1">'[2]Time series'!#REF!</definedName>
    <definedName name="__123Graph_DCATCH1" localSheetId="10" hidden="1">'[2]Time series'!#REF!</definedName>
    <definedName name="__123Graph_DCATCH1" localSheetId="11" hidden="1">'[4]Time series'!#REF!</definedName>
    <definedName name="__123Graph_DCATCH1" localSheetId="12" hidden="1">'[4]Time series'!#REF!</definedName>
    <definedName name="__123Graph_DCATCH1" localSheetId="5" hidden="1">'[3]Time series'!#REF!</definedName>
    <definedName name="__123Graph_DCATCH1" hidden="1">'[4]Time series'!#REF!</definedName>
    <definedName name="__123Graph_DCONVERG1" localSheetId="13" hidden="1">'[2]Time series'!#REF!</definedName>
    <definedName name="__123Graph_DCONVERG1" localSheetId="16" hidden="1">'[3]Time series'!#REF!</definedName>
    <definedName name="__123Graph_DCONVERG1" localSheetId="2" hidden="1">'[3]Time series'!#REF!</definedName>
    <definedName name="__123Graph_DCONVERG1" localSheetId="3" hidden="1">'[3]Time series'!#REF!</definedName>
    <definedName name="__123Graph_DCONVERG1" localSheetId="6" hidden="1">'[2]Time series'!#REF!</definedName>
    <definedName name="__123Graph_DCONVERG1" localSheetId="8" hidden="1">'[2]Time series'!#REF!</definedName>
    <definedName name="__123Graph_DCONVERG1" localSheetId="9" hidden="1">'[2]Time series'!#REF!</definedName>
    <definedName name="__123Graph_DCONVERG1" localSheetId="10" hidden="1">'[2]Time series'!#REF!</definedName>
    <definedName name="__123Graph_DCONVERG1" localSheetId="11" hidden="1">'[4]Time series'!#REF!</definedName>
    <definedName name="__123Graph_DCONVERG1" localSheetId="12" hidden="1">'[4]Time series'!#REF!</definedName>
    <definedName name="__123Graph_DCONVERG1" localSheetId="5" hidden="1">'[3]Time series'!#REF!</definedName>
    <definedName name="__123Graph_DCONVERG1" hidden="1">'[4]Time series'!#REF!</definedName>
    <definedName name="__123Graph_DECTOT" hidden="1">#REF!</definedName>
    <definedName name="__123Graph_DGRAPH41" localSheetId="13" hidden="1">'[2]Time series'!#REF!</definedName>
    <definedName name="__123Graph_DGRAPH41" localSheetId="16" hidden="1">'[3]Time series'!#REF!</definedName>
    <definedName name="__123Graph_DGRAPH41" localSheetId="2" hidden="1">'[3]Time series'!#REF!</definedName>
    <definedName name="__123Graph_DGRAPH41" localSheetId="3" hidden="1">'[3]Time series'!#REF!</definedName>
    <definedName name="__123Graph_DGRAPH41" localSheetId="6" hidden="1">'[2]Time series'!#REF!</definedName>
    <definedName name="__123Graph_DGRAPH41" localSheetId="8" hidden="1">'[2]Time series'!#REF!</definedName>
    <definedName name="__123Graph_DGRAPH41" localSheetId="9" hidden="1">'[2]Time series'!#REF!</definedName>
    <definedName name="__123Graph_DGRAPH41" localSheetId="10" hidden="1">'[2]Time series'!#REF!</definedName>
    <definedName name="__123Graph_DGRAPH41" localSheetId="11" hidden="1">'[4]Time series'!#REF!</definedName>
    <definedName name="__123Graph_DGRAPH41" localSheetId="12" hidden="1">'[4]Time series'!#REF!</definedName>
    <definedName name="__123Graph_DGRAPH41" localSheetId="5" hidden="1">'[3]Time series'!#REF!</definedName>
    <definedName name="__123Graph_DGRAPH41" hidden="1">'[4]Time series'!#REF!</definedName>
    <definedName name="__123Graph_DPERIA" localSheetId="13" hidden="1">'[2]Time series'!#REF!</definedName>
    <definedName name="__123Graph_DPERIA" localSheetId="16" hidden="1">'[3]Time series'!#REF!</definedName>
    <definedName name="__123Graph_DPERIA" localSheetId="2" hidden="1">'[3]Time series'!#REF!</definedName>
    <definedName name="__123Graph_DPERIA" localSheetId="3" hidden="1">'[3]Time series'!#REF!</definedName>
    <definedName name="__123Graph_DPERIA" localSheetId="6" hidden="1">'[2]Time series'!#REF!</definedName>
    <definedName name="__123Graph_DPERIA" localSheetId="8" hidden="1">'[2]Time series'!#REF!</definedName>
    <definedName name="__123Graph_DPERIA" localSheetId="9" hidden="1">'[2]Time series'!#REF!</definedName>
    <definedName name="__123Graph_DPERIA" localSheetId="10" hidden="1">'[2]Time series'!#REF!</definedName>
    <definedName name="__123Graph_DPERIA" localSheetId="11" hidden="1">'[4]Time series'!#REF!</definedName>
    <definedName name="__123Graph_DPERIA" localSheetId="12" hidden="1">'[4]Time series'!#REF!</definedName>
    <definedName name="__123Graph_DPERIA" localSheetId="5" hidden="1">'[3]Time series'!#REF!</definedName>
    <definedName name="__123Graph_DPERIA" hidden="1">'[4]Time series'!#REF!</definedName>
    <definedName name="__123Graph_DPERIB" localSheetId="13" hidden="1">'[2]Time series'!#REF!</definedName>
    <definedName name="__123Graph_DPERIB" localSheetId="16" hidden="1">'[3]Time series'!#REF!</definedName>
    <definedName name="__123Graph_DPERIB" localSheetId="2" hidden="1">'[3]Time series'!#REF!</definedName>
    <definedName name="__123Graph_DPERIB" localSheetId="3" hidden="1">'[3]Time series'!#REF!</definedName>
    <definedName name="__123Graph_DPERIB" localSheetId="6" hidden="1">'[2]Time series'!#REF!</definedName>
    <definedName name="__123Graph_DPERIB" localSheetId="8" hidden="1">'[2]Time series'!#REF!</definedName>
    <definedName name="__123Graph_DPERIB" localSheetId="9" hidden="1">'[2]Time series'!#REF!</definedName>
    <definedName name="__123Graph_DPERIB" localSheetId="10" hidden="1">'[2]Time series'!#REF!</definedName>
    <definedName name="__123Graph_DPERIB" localSheetId="11" hidden="1">'[4]Time series'!#REF!</definedName>
    <definedName name="__123Graph_DPERIB" localSheetId="12" hidden="1">'[4]Time series'!#REF!</definedName>
    <definedName name="__123Graph_DPERIB" localSheetId="5" hidden="1">'[3]Time series'!#REF!</definedName>
    <definedName name="__123Graph_DPERIB" hidden="1">'[4]Time series'!#REF!</definedName>
    <definedName name="__123Graph_DPRODABSC" localSheetId="13" hidden="1">'[2]Time series'!#REF!</definedName>
    <definedName name="__123Graph_DPRODABSC" localSheetId="16" hidden="1">'[3]Time series'!#REF!</definedName>
    <definedName name="__123Graph_DPRODABSC" localSheetId="2" hidden="1">'[3]Time series'!#REF!</definedName>
    <definedName name="__123Graph_DPRODABSC" localSheetId="3" hidden="1">'[3]Time series'!#REF!</definedName>
    <definedName name="__123Graph_DPRODABSC" localSheetId="6" hidden="1">'[2]Time series'!#REF!</definedName>
    <definedName name="__123Graph_DPRODABSC" localSheetId="8" hidden="1">'[2]Time series'!#REF!</definedName>
    <definedName name="__123Graph_DPRODABSC" localSheetId="9" hidden="1">'[2]Time series'!#REF!</definedName>
    <definedName name="__123Graph_DPRODABSC" localSheetId="10" hidden="1">'[2]Time series'!#REF!</definedName>
    <definedName name="__123Graph_DPRODABSC" localSheetId="11" hidden="1">'[4]Time series'!#REF!</definedName>
    <definedName name="__123Graph_DPRODABSC" localSheetId="12" hidden="1">'[4]Time series'!#REF!</definedName>
    <definedName name="__123Graph_DPRODABSC" localSheetId="5" hidden="1">'[3]Time series'!#REF!</definedName>
    <definedName name="__123Graph_DPRODABSC" hidden="1">'[4]Time series'!#REF!</definedName>
    <definedName name="__123Graph_DUTRECHT" localSheetId="13" hidden="1">'[2]Time series'!#REF!</definedName>
    <definedName name="__123Graph_DUTRECHT" localSheetId="16" hidden="1">'[3]Time series'!#REF!</definedName>
    <definedName name="__123Graph_DUTRECHT" localSheetId="2" hidden="1">'[3]Time series'!#REF!</definedName>
    <definedName name="__123Graph_DUTRECHT" localSheetId="3" hidden="1">'[3]Time series'!#REF!</definedName>
    <definedName name="__123Graph_DUTRECHT" localSheetId="6" hidden="1">'[2]Time series'!#REF!</definedName>
    <definedName name="__123Graph_DUTRECHT" localSheetId="8" hidden="1">'[2]Time series'!#REF!</definedName>
    <definedName name="__123Graph_DUTRECHT" localSheetId="9" hidden="1">'[2]Time series'!#REF!</definedName>
    <definedName name="__123Graph_DUTRECHT" localSheetId="10" hidden="1">'[2]Time series'!#REF!</definedName>
    <definedName name="__123Graph_DUTRECHT" localSheetId="11" hidden="1">'[4]Time series'!#REF!</definedName>
    <definedName name="__123Graph_DUTRECHT" localSheetId="12" hidden="1">'[4]Time series'!#REF!</definedName>
    <definedName name="__123Graph_DUTRECHT" localSheetId="5" hidden="1">'[3]Time series'!#REF!</definedName>
    <definedName name="__123Graph_DUTRECHT" hidden="1">'[4]Time series'!#REF!</definedName>
    <definedName name="__123Graph_E" hidden="1">[1]A11!#REF!</definedName>
    <definedName name="__123Graph_EBERLGRAP" localSheetId="13" hidden="1">'[2]Time series'!#REF!</definedName>
    <definedName name="__123Graph_EBERLGRAP" localSheetId="16" hidden="1">'[3]Time series'!#REF!</definedName>
    <definedName name="__123Graph_EBERLGRAP" localSheetId="2" hidden="1">'[3]Time series'!#REF!</definedName>
    <definedName name="__123Graph_EBERLGRAP" localSheetId="3" hidden="1">'[3]Time series'!#REF!</definedName>
    <definedName name="__123Graph_EBERLGRAP" localSheetId="6" hidden="1">'[2]Time series'!#REF!</definedName>
    <definedName name="__123Graph_EBERLGRAP" localSheetId="8" hidden="1">'[2]Time series'!#REF!</definedName>
    <definedName name="__123Graph_EBERLGRAP" localSheetId="9" hidden="1">'[2]Time series'!#REF!</definedName>
    <definedName name="__123Graph_EBERLGRAP" localSheetId="10" hidden="1">'[2]Time series'!#REF!</definedName>
    <definedName name="__123Graph_EBERLGRAP" localSheetId="11" hidden="1">'[4]Time series'!#REF!</definedName>
    <definedName name="__123Graph_EBERLGRAP" localSheetId="12" hidden="1">'[4]Time series'!#REF!</definedName>
    <definedName name="__123Graph_EBERLGRAP" localSheetId="5" hidden="1">'[3]Time series'!#REF!</definedName>
    <definedName name="__123Graph_EBERLGRAP" hidden="1">'[4]Time series'!#REF!</definedName>
    <definedName name="__123Graph_ECATCH1" hidden="1">#REF!</definedName>
    <definedName name="__123Graph_ECONVERG1" localSheetId="13" hidden="1">'[2]Time series'!#REF!</definedName>
    <definedName name="__123Graph_ECONVERG1" localSheetId="16" hidden="1">'[3]Time series'!#REF!</definedName>
    <definedName name="__123Graph_ECONVERG1" localSheetId="2" hidden="1">'[3]Time series'!#REF!</definedName>
    <definedName name="__123Graph_ECONVERG1" localSheetId="3" hidden="1">'[3]Time series'!#REF!</definedName>
    <definedName name="__123Graph_ECONVERG1" localSheetId="6" hidden="1">'[2]Time series'!#REF!</definedName>
    <definedName name="__123Graph_ECONVERG1" localSheetId="8" hidden="1">'[2]Time series'!#REF!</definedName>
    <definedName name="__123Graph_ECONVERG1" localSheetId="9" hidden="1">'[2]Time series'!#REF!</definedName>
    <definedName name="__123Graph_ECONVERG1" localSheetId="10" hidden="1">'[2]Time series'!#REF!</definedName>
    <definedName name="__123Graph_ECONVERG1" localSheetId="11" hidden="1">'[4]Time series'!#REF!</definedName>
    <definedName name="__123Graph_ECONVERG1" localSheetId="12" hidden="1">'[4]Time series'!#REF!</definedName>
    <definedName name="__123Graph_ECONVERG1" localSheetId="5" hidden="1">'[3]Time series'!#REF!</definedName>
    <definedName name="__123Graph_ECONVERG1" hidden="1">'[4]Time series'!#REF!</definedName>
    <definedName name="__123Graph_EECTOT" hidden="1">#REF!</definedName>
    <definedName name="__123Graph_EGRAPH41" localSheetId="13" hidden="1">'[2]Time series'!#REF!</definedName>
    <definedName name="__123Graph_EGRAPH41" localSheetId="16" hidden="1">'[3]Time series'!#REF!</definedName>
    <definedName name="__123Graph_EGRAPH41" localSheetId="2" hidden="1">'[3]Time series'!#REF!</definedName>
    <definedName name="__123Graph_EGRAPH41" localSheetId="3" hidden="1">'[3]Time series'!#REF!</definedName>
    <definedName name="__123Graph_EGRAPH41" localSheetId="6" hidden="1">'[2]Time series'!#REF!</definedName>
    <definedName name="__123Graph_EGRAPH41" localSheetId="8" hidden="1">'[2]Time series'!#REF!</definedName>
    <definedName name="__123Graph_EGRAPH41" localSheetId="9" hidden="1">'[2]Time series'!#REF!</definedName>
    <definedName name="__123Graph_EGRAPH41" localSheetId="10" hidden="1">'[2]Time series'!#REF!</definedName>
    <definedName name="__123Graph_EGRAPH41" localSheetId="11" hidden="1">'[4]Time series'!#REF!</definedName>
    <definedName name="__123Graph_EGRAPH41" localSheetId="12" hidden="1">'[4]Time series'!#REF!</definedName>
    <definedName name="__123Graph_EGRAPH41" localSheetId="5" hidden="1">'[3]Time series'!#REF!</definedName>
    <definedName name="__123Graph_EGRAPH41" hidden="1">'[4]Time series'!#REF!</definedName>
    <definedName name="__123Graph_EPERIA" localSheetId="13" hidden="1">'[2]Time series'!#REF!</definedName>
    <definedName name="__123Graph_EPERIA" localSheetId="16" hidden="1">'[3]Time series'!#REF!</definedName>
    <definedName name="__123Graph_EPERIA" localSheetId="2" hidden="1">'[3]Time series'!#REF!</definedName>
    <definedName name="__123Graph_EPERIA" localSheetId="3" hidden="1">'[3]Time series'!#REF!</definedName>
    <definedName name="__123Graph_EPERIA" localSheetId="6" hidden="1">'[2]Time series'!#REF!</definedName>
    <definedName name="__123Graph_EPERIA" localSheetId="8" hidden="1">'[2]Time series'!#REF!</definedName>
    <definedName name="__123Graph_EPERIA" localSheetId="9" hidden="1">'[2]Time series'!#REF!</definedName>
    <definedName name="__123Graph_EPERIA" localSheetId="10" hidden="1">'[2]Time series'!#REF!</definedName>
    <definedName name="__123Graph_EPERIA" localSheetId="11" hidden="1">'[4]Time series'!#REF!</definedName>
    <definedName name="__123Graph_EPERIA" localSheetId="12" hidden="1">'[4]Time series'!#REF!</definedName>
    <definedName name="__123Graph_EPERIA" localSheetId="5" hidden="1">'[3]Time series'!#REF!</definedName>
    <definedName name="__123Graph_EPERIA" hidden="1">'[4]Time series'!#REF!</definedName>
    <definedName name="__123Graph_EPRODABSC" localSheetId="13" hidden="1">'[2]Time series'!#REF!</definedName>
    <definedName name="__123Graph_EPRODABSC" localSheetId="16" hidden="1">'[3]Time series'!#REF!</definedName>
    <definedName name="__123Graph_EPRODABSC" localSheetId="2" hidden="1">'[3]Time series'!#REF!</definedName>
    <definedName name="__123Graph_EPRODABSC" localSheetId="3" hidden="1">'[3]Time series'!#REF!</definedName>
    <definedName name="__123Graph_EPRODABSC" localSheetId="6" hidden="1">'[2]Time series'!#REF!</definedName>
    <definedName name="__123Graph_EPRODABSC" localSheetId="8" hidden="1">'[2]Time series'!#REF!</definedName>
    <definedName name="__123Graph_EPRODABSC" localSheetId="9" hidden="1">'[2]Time series'!#REF!</definedName>
    <definedName name="__123Graph_EPRODABSC" localSheetId="10" hidden="1">'[2]Time series'!#REF!</definedName>
    <definedName name="__123Graph_EPRODABSC" localSheetId="11" hidden="1">'[4]Time series'!#REF!</definedName>
    <definedName name="__123Graph_EPRODABSC" localSheetId="12" hidden="1">'[4]Time series'!#REF!</definedName>
    <definedName name="__123Graph_EPRODABSC" localSheetId="5" hidden="1">'[3]Time series'!#REF!</definedName>
    <definedName name="__123Graph_EPRODABSC" hidden="1">'[4]Time series'!#REF!</definedName>
    <definedName name="__123Graph_F" localSheetId="13" hidden="1">[5]A11!#REF!</definedName>
    <definedName name="__123Graph_F" localSheetId="16" hidden="1">[6]A11!#REF!</definedName>
    <definedName name="__123Graph_F" localSheetId="2" hidden="1">[6]A11!#REF!</definedName>
    <definedName name="__123Graph_F" localSheetId="3" hidden="1">[6]A11!#REF!</definedName>
    <definedName name="__123Graph_F" localSheetId="6" hidden="1">[5]A11!#REF!</definedName>
    <definedName name="__123Graph_F" localSheetId="8" hidden="1">[5]A11!#REF!</definedName>
    <definedName name="__123Graph_F" localSheetId="9" hidden="1">[5]A11!#REF!</definedName>
    <definedName name="__123Graph_F" localSheetId="10" hidden="1">[5]A11!#REF!</definedName>
    <definedName name="__123Graph_F" localSheetId="11" hidden="1">[7]A11!#REF!</definedName>
    <definedName name="__123Graph_F" localSheetId="12" hidden="1">[7]A11!#REF!</definedName>
    <definedName name="__123Graph_F" localSheetId="5" hidden="1">[6]A11!#REF!</definedName>
    <definedName name="__123Graph_F" hidden="1">[7]A11!#REF!</definedName>
    <definedName name="__123Graph_FBERLGRAP" localSheetId="13" hidden="1">'[2]Time series'!#REF!</definedName>
    <definedName name="__123Graph_FBERLGRAP" localSheetId="16" hidden="1">'[3]Time series'!#REF!</definedName>
    <definedName name="__123Graph_FBERLGRAP" localSheetId="2" hidden="1">'[3]Time series'!#REF!</definedName>
    <definedName name="__123Graph_FBERLGRAP" localSheetId="3" hidden="1">'[3]Time series'!#REF!</definedName>
    <definedName name="__123Graph_FBERLGRAP" localSheetId="6" hidden="1">'[2]Time series'!#REF!</definedName>
    <definedName name="__123Graph_FBERLGRAP" localSheetId="8" hidden="1">'[2]Time series'!#REF!</definedName>
    <definedName name="__123Graph_FBERLGRAP" localSheetId="9" hidden="1">'[2]Time series'!#REF!</definedName>
    <definedName name="__123Graph_FBERLGRAP" localSheetId="10" hidden="1">'[2]Time series'!#REF!</definedName>
    <definedName name="__123Graph_FBERLGRAP" localSheetId="11" hidden="1">'[4]Time series'!#REF!</definedName>
    <definedName name="__123Graph_FBERLGRAP" localSheetId="12" hidden="1">'[4]Time series'!#REF!</definedName>
    <definedName name="__123Graph_FBERLGRAP" localSheetId="5" hidden="1">'[3]Time series'!#REF!</definedName>
    <definedName name="__123Graph_FBERLGRAP" hidden="1">'[4]Time series'!#REF!</definedName>
    <definedName name="__123Graph_FGRAPH41" localSheetId="13" hidden="1">'[2]Time series'!#REF!</definedName>
    <definedName name="__123Graph_FGRAPH41" localSheetId="16" hidden="1">'[3]Time series'!#REF!</definedName>
    <definedName name="__123Graph_FGRAPH41" localSheetId="2" hidden="1">'[3]Time series'!#REF!</definedName>
    <definedName name="__123Graph_FGRAPH41" localSheetId="3" hidden="1">'[3]Time series'!#REF!</definedName>
    <definedName name="__123Graph_FGRAPH41" localSheetId="6" hidden="1">'[2]Time series'!#REF!</definedName>
    <definedName name="__123Graph_FGRAPH41" localSheetId="8" hidden="1">'[2]Time series'!#REF!</definedName>
    <definedName name="__123Graph_FGRAPH41" localSheetId="9" hidden="1">'[2]Time series'!#REF!</definedName>
    <definedName name="__123Graph_FGRAPH41" localSheetId="10" hidden="1">'[2]Time series'!#REF!</definedName>
    <definedName name="__123Graph_FGRAPH41" localSheetId="11" hidden="1">'[4]Time series'!#REF!</definedName>
    <definedName name="__123Graph_FGRAPH41" localSheetId="12" hidden="1">'[4]Time series'!#REF!</definedName>
    <definedName name="__123Graph_FGRAPH41" localSheetId="5" hidden="1">'[3]Time series'!#REF!</definedName>
    <definedName name="__123Graph_FGRAPH41" hidden="1">'[4]Time series'!#REF!</definedName>
    <definedName name="__123Graph_FPRODABSC" localSheetId="13" hidden="1">'[2]Time series'!#REF!</definedName>
    <definedName name="__123Graph_FPRODABSC" localSheetId="16" hidden="1">'[3]Time series'!#REF!</definedName>
    <definedName name="__123Graph_FPRODABSC" localSheetId="2" hidden="1">'[3]Time series'!#REF!</definedName>
    <definedName name="__123Graph_FPRODABSC" localSheetId="3" hidden="1">'[3]Time series'!#REF!</definedName>
    <definedName name="__123Graph_FPRODABSC" localSheetId="6" hidden="1">'[2]Time series'!#REF!</definedName>
    <definedName name="__123Graph_FPRODABSC" localSheetId="8" hidden="1">'[2]Time series'!#REF!</definedName>
    <definedName name="__123Graph_FPRODABSC" localSheetId="9" hidden="1">'[2]Time series'!#REF!</definedName>
    <definedName name="__123Graph_FPRODABSC" localSheetId="10" hidden="1">'[2]Time series'!#REF!</definedName>
    <definedName name="__123Graph_FPRODABSC" localSheetId="11" hidden="1">'[4]Time series'!#REF!</definedName>
    <definedName name="__123Graph_FPRODABSC" localSheetId="12" hidden="1">'[4]Time series'!#REF!</definedName>
    <definedName name="__123Graph_FPRODABSC" localSheetId="5" hidden="1">'[3]Time series'!#REF!</definedName>
    <definedName name="__123Graph_FPRODABSC" hidden="1">'[4]Time series'!#REF!</definedName>
    <definedName name="__123Graph_X" hidden="1">#REF!</definedName>
    <definedName name="__123Graph_XECTOT" hidden="1">#REF!</definedName>
    <definedName name="__AD1">#REF!</definedName>
    <definedName name="__D3">#REF!</definedName>
    <definedName name="__DAT1">#REF!</definedName>
    <definedName name="__DAT10">#REF!</definedName>
    <definedName name="__DAT11">#REF!</definedName>
    <definedName name="__DAT12">'[8]C. PENSION'!#REF!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T1">#REF!</definedName>
    <definedName name="__T2">#REF!</definedName>
    <definedName name="__T5">#REF!</definedName>
    <definedName name="_1__123Graph_ADEV_EMPL" localSheetId="13" hidden="1">'[9]Time series'!#REF!</definedName>
    <definedName name="_1__123Graph_ADEV_EMPL" localSheetId="16" hidden="1">'[10]Time series'!#REF!</definedName>
    <definedName name="_1__123Graph_ADEV_EMPL" localSheetId="2" hidden="1">'[10]Time series'!#REF!</definedName>
    <definedName name="_1__123Graph_ADEV_EMPL" localSheetId="3" hidden="1">'[10]Time series'!#REF!</definedName>
    <definedName name="_1__123Graph_ADEV_EMPL" localSheetId="6" hidden="1">'[9]Time series'!#REF!</definedName>
    <definedName name="_1__123Graph_ADEV_EMPL" localSheetId="8" hidden="1">'[9]Time series'!#REF!</definedName>
    <definedName name="_1__123Graph_ADEV_EMPL" localSheetId="9" hidden="1">'[9]Time series'!#REF!</definedName>
    <definedName name="_1__123Graph_ADEV_EMPL" localSheetId="10" hidden="1">'[9]Time series'!#REF!</definedName>
    <definedName name="_1__123Graph_ADEV_EMPL" localSheetId="11" hidden="1">'[11]Time series'!#REF!</definedName>
    <definedName name="_1__123Graph_ADEV_EMPL" localSheetId="12" hidden="1">'[11]Time series'!#REF!</definedName>
    <definedName name="_1__123Graph_ADEV_EMPL" localSheetId="5" hidden="1">'[10]Time series'!#REF!</definedName>
    <definedName name="_1__123Graph_ADEV_EMPL" hidden="1">'[11]Time series'!#REF!</definedName>
    <definedName name="_102__123Graph_C_CURRENT_7" localSheetId="13" hidden="1">[5]A11!#REF!</definedName>
    <definedName name="_102__123Graph_C_CURRENT_7" localSheetId="16" hidden="1">[6]A11!#REF!</definedName>
    <definedName name="_102__123Graph_C_CURRENT_7" localSheetId="2" hidden="1">[6]A11!#REF!</definedName>
    <definedName name="_102__123Graph_C_CURRENT_7" localSheetId="3" hidden="1">[6]A11!#REF!</definedName>
    <definedName name="_102__123Graph_C_CURRENT_7" localSheetId="6" hidden="1">[5]A11!#REF!</definedName>
    <definedName name="_102__123Graph_C_CURRENT_7" localSheetId="8" hidden="1">[5]A11!#REF!</definedName>
    <definedName name="_102__123Graph_C_CURRENT_7" localSheetId="9" hidden="1">[5]A11!#REF!</definedName>
    <definedName name="_102__123Graph_C_CURRENT_7" localSheetId="10" hidden="1">[5]A11!#REF!</definedName>
    <definedName name="_102__123Graph_C_CURRENT_7" localSheetId="11" hidden="1">[7]A11!#REF!</definedName>
    <definedName name="_102__123Graph_C_CURRENT_7" localSheetId="12" hidden="1">[7]A11!#REF!</definedName>
    <definedName name="_102__123Graph_C_CURRENT_7" localSheetId="5" hidden="1">[6]A11!#REF!</definedName>
    <definedName name="_102__123Graph_C_CURRENT_7" hidden="1">[7]A11!#REF!</definedName>
    <definedName name="_105__123Graph_C_CURRENT_8" localSheetId="13" hidden="1">[5]A11!#REF!</definedName>
    <definedName name="_105__123Graph_C_CURRENT_8" localSheetId="16" hidden="1">[6]A11!#REF!</definedName>
    <definedName name="_105__123Graph_C_CURRENT_8" localSheetId="2" hidden="1">[6]A11!#REF!</definedName>
    <definedName name="_105__123Graph_C_CURRENT_8" localSheetId="3" hidden="1">[6]A11!#REF!</definedName>
    <definedName name="_105__123Graph_C_CURRENT_8" localSheetId="6" hidden="1">[5]A11!#REF!</definedName>
    <definedName name="_105__123Graph_C_CURRENT_8" localSheetId="8" hidden="1">[5]A11!#REF!</definedName>
    <definedName name="_105__123Graph_C_CURRENT_8" localSheetId="9" hidden="1">[5]A11!#REF!</definedName>
    <definedName name="_105__123Graph_C_CURRENT_8" localSheetId="10" hidden="1">[5]A11!#REF!</definedName>
    <definedName name="_105__123Graph_C_CURRENT_8" localSheetId="11" hidden="1">[7]A11!#REF!</definedName>
    <definedName name="_105__123Graph_C_CURRENT_8" localSheetId="12" hidden="1">[7]A11!#REF!</definedName>
    <definedName name="_105__123Graph_C_CURRENT_8" localSheetId="5" hidden="1">[6]A11!#REF!</definedName>
    <definedName name="_105__123Graph_C_CURRENT_8" hidden="1">[7]A11!#REF!</definedName>
    <definedName name="_108__123Graph_C_CURRENT_9" localSheetId="13" hidden="1">[5]A11!#REF!</definedName>
    <definedName name="_108__123Graph_C_CURRENT_9" localSheetId="16" hidden="1">[6]A11!#REF!</definedName>
    <definedName name="_108__123Graph_C_CURRENT_9" localSheetId="2" hidden="1">[6]A11!#REF!</definedName>
    <definedName name="_108__123Graph_C_CURRENT_9" localSheetId="3" hidden="1">[6]A11!#REF!</definedName>
    <definedName name="_108__123Graph_C_CURRENT_9" localSheetId="6" hidden="1">[5]A11!#REF!</definedName>
    <definedName name="_108__123Graph_C_CURRENT_9" localSheetId="8" hidden="1">[5]A11!#REF!</definedName>
    <definedName name="_108__123Graph_C_CURRENT_9" localSheetId="9" hidden="1">[5]A11!#REF!</definedName>
    <definedName name="_108__123Graph_C_CURRENT_9" localSheetId="10" hidden="1">[5]A11!#REF!</definedName>
    <definedName name="_108__123Graph_C_CURRENT_9" localSheetId="11" hidden="1">[7]A11!#REF!</definedName>
    <definedName name="_108__123Graph_C_CURRENT_9" localSheetId="12" hidden="1">[7]A11!#REF!</definedName>
    <definedName name="_108__123Graph_C_CURRENT_9" localSheetId="5" hidden="1">[6]A11!#REF!</definedName>
    <definedName name="_108__123Graph_C_CURRENT_9" hidden="1">[7]A11!#REF!</definedName>
    <definedName name="_111__123Graph_CDEV_EMPL" localSheetId="13" hidden="1">'[2]Time series'!#REF!</definedName>
    <definedName name="_111__123Graph_CDEV_EMPL" localSheetId="16" hidden="1">'[3]Time series'!#REF!</definedName>
    <definedName name="_111__123Graph_CDEV_EMPL" localSheetId="2" hidden="1">'[3]Time series'!#REF!</definedName>
    <definedName name="_111__123Graph_CDEV_EMPL" localSheetId="3" hidden="1">'[3]Time series'!#REF!</definedName>
    <definedName name="_111__123Graph_CDEV_EMPL" localSheetId="6" hidden="1">'[2]Time series'!#REF!</definedName>
    <definedName name="_111__123Graph_CDEV_EMPL" localSheetId="8" hidden="1">'[2]Time series'!#REF!</definedName>
    <definedName name="_111__123Graph_CDEV_EMPL" localSheetId="9" hidden="1">'[2]Time series'!#REF!</definedName>
    <definedName name="_111__123Graph_CDEV_EMPL" localSheetId="10" hidden="1">'[2]Time series'!#REF!</definedName>
    <definedName name="_111__123Graph_CDEV_EMPL" localSheetId="11" hidden="1">'[4]Time series'!#REF!</definedName>
    <definedName name="_111__123Graph_CDEV_EMPL" localSheetId="12" hidden="1">'[4]Time series'!#REF!</definedName>
    <definedName name="_111__123Graph_CDEV_EMPL" localSheetId="5" hidden="1">'[3]Time series'!#REF!</definedName>
    <definedName name="_111__123Graph_CDEV_EMPL" hidden="1">'[4]Time series'!#REF!</definedName>
    <definedName name="_114__123Graph_CSWE_EMPL" localSheetId="13" hidden="1">'[2]Time series'!#REF!</definedName>
    <definedName name="_114__123Graph_CSWE_EMPL" localSheetId="16" hidden="1">'[3]Time series'!#REF!</definedName>
    <definedName name="_114__123Graph_CSWE_EMPL" localSheetId="2" hidden="1">'[3]Time series'!#REF!</definedName>
    <definedName name="_114__123Graph_CSWE_EMPL" localSheetId="3" hidden="1">'[3]Time series'!#REF!</definedName>
    <definedName name="_114__123Graph_CSWE_EMPL" localSheetId="6" hidden="1">'[2]Time series'!#REF!</definedName>
    <definedName name="_114__123Graph_CSWE_EMPL" localSheetId="8" hidden="1">'[2]Time series'!#REF!</definedName>
    <definedName name="_114__123Graph_CSWE_EMPL" localSheetId="9" hidden="1">'[2]Time series'!#REF!</definedName>
    <definedName name="_114__123Graph_CSWE_EMPL" localSheetId="10" hidden="1">'[2]Time series'!#REF!</definedName>
    <definedName name="_114__123Graph_CSWE_EMPL" localSheetId="11" hidden="1">'[4]Time series'!#REF!</definedName>
    <definedName name="_114__123Graph_CSWE_EMPL" localSheetId="12" hidden="1">'[4]Time series'!#REF!</definedName>
    <definedName name="_114__123Graph_CSWE_EMPL" localSheetId="5" hidden="1">'[3]Time series'!#REF!</definedName>
    <definedName name="_114__123Graph_CSWE_EMPL" hidden="1">'[4]Time series'!#REF!</definedName>
    <definedName name="_117__123Graph_D_CURRENT" localSheetId="13" hidden="1">[5]A11!#REF!</definedName>
    <definedName name="_117__123Graph_D_CURRENT" localSheetId="16" hidden="1">[6]A11!#REF!</definedName>
    <definedName name="_117__123Graph_D_CURRENT" localSheetId="2" hidden="1">[6]A11!#REF!</definedName>
    <definedName name="_117__123Graph_D_CURRENT" localSheetId="3" hidden="1">[6]A11!#REF!</definedName>
    <definedName name="_117__123Graph_D_CURRENT" localSheetId="6" hidden="1">[5]A11!#REF!</definedName>
    <definedName name="_117__123Graph_D_CURRENT" localSheetId="8" hidden="1">[5]A11!#REF!</definedName>
    <definedName name="_117__123Graph_D_CURRENT" localSheetId="9" hidden="1">[5]A11!#REF!</definedName>
    <definedName name="_117__123Graph_D_CURRENT" localSheetId="10" hidden="1">[5]A11!#REF!</definedName>
    <definedName name="_117__123Graph_D_CURRENT" localSheetId="11" hidden="1">[7]A11!#REF!</definedName>
    <definedName name="_117__123Graph_D_CURRENT" localSheetId="12" hidden="1">[7]A11!#REF!</definedName>
    <definedName name="_117__123Graph_D_CURRENT" localSheetId="5" hidden="1">[6]A11!#REF!</definedName>
    <definedName name="_117__123Graph_D_CURRENT" hidden="1">[7]A11!#REF!</definedName>
    <definedName name="_12__123Graph_A_CURRENT_2" localSheetId="13" hidden="1">[5]A11!#REF!</definedName>
    <definedName name="_12__123Graph_A_CURRENT_2" localSheetId="16" hidden="1">[6]A11!#REF!</definedName>
    <definedName name="_12__123Graph_A_CURRENT_2" localSheetId="2" hidden="1">[6]A11!#REF!</definedName>
    <definedName name="_12__123Graph_A_CURRENT_2" localSheetId="3" hidden="1">[6]A11!#REF!</definedName>
    <definedName name="_12__123Graph_A_CURRENT_2" localSheetId="6" hidden="1">[5]A11!#REF!</definedName>
    <definedName name="_12__123Graph_A_CURRENT_2" localSheetId="8" hidden="1">[5]A11!#REF!</definedName>
    <definedName name="_12__123Graph_A_CURRENT_2" localSheetId="9" hidden="1">[5]A11!#REF!</definedName>
    <definedName name="_12__123Graph_A_CURRENT_2" localSheetId="10" hidden="1">[5]A11!#REF!</definedName>
    <definedName name="_12__123Graph_A_CURRENT_2" localSheetId="11" hidden="1">[7]A11!#REF!</definedName>
    <definedName name="_12__123Graph_A_CURRENT_2" localSheetId="12" hidden="1">[7]A11!#REF!</definedName>
    <definedName name="_12__123Graph_A_CURRENT_2" localSheetId="5" hidden="1">[6]A11!#REF!</definedName>
    <definedName name="_12__123Graph_A_CURRENT_2" hidden="1">[7]A11!#REF!</definedName>
    <definedName name="_120__123Graph_D_CURRENT_1" localSheetId="13" hidden="1">[5]A11!#REF!</definedName>
    <definedName name="_120__123Graph_D_CURRENT_1" localSheetId="16" hidden="1">[6]A11!#REF!</definedName>
    <definedName name="_120__123Graph_D_CURRENT_1" localSheetId="2" hidden="1">[6]A11!#REF!</definedName>
    <definedName name="_120__123Graph_D_CURRENT_1" localSheetId="3" hidden="1">[6]A11!#REF!</definedName>
    <definedName name="_120__123Graph_D_CURRENT_1" localSheetId="6" hidden="1">[5]A11!#REF!</definedName>
    <definedName name="_120__123Graph_D_CURRENT_1" localSheetId="8" hidden="1">[5]A11!#REF!</definedName>
    <definedName name="_120__123Graph_D_CURRENT_1" localSheetId="9" hidden="1">[5]A11!#REF!</definedName>
    <definedName name="_120__123Graph_D_CURRENT_1" localSheetId="10" hidden="1">[5]A11!#REF!</definedName>
    <definedName name="_120__123Graph_D_CURRENT_1" localSheetId="11" hidden="1">[7]A11!#REF!</definedName>
    <definedName name="_120__123Graph_D_CURRENT_1" localSheetId="12" hidden="1">[7]A11!#REF!</definedName>
    <definedName name="_120__123Graph_D_CURRENT_1" localSheetId="5" hidden="1">[6]A11!#REF!</definedName>
    <definedName name="_120__123Graph_D_CURRENT_1" hidden="1">[7]A11!#REF!</definedName>
    <definedName name="_123__123Graph_D_CURRENT_10" localSheetId="13" hidden="1">[5]A11!#REF!</definedName>
    <definedName name="_123__123Graph_D_CURRENT_10" localSheetId="16" hidden="1">[6]A11!#REF!</definedName>
    <definedName name="_123__123Graph_D_CURRENT_10" localSheetId="2" hidden="1">[6]A11!#REF!</definedName>
    <definedName name="_123__123Graph_D_CURRENT_10" localSheetId="3" hidden="1">[6]A11!#REF!</definedName>
    <definedName name="_123__123Graph_D_CURRENT_10" localSheetId="6" hidden="1">[5]A11!#REF!</definedName>
    <definedName name="_123__123Graph_D_CURRENT_10" localSheetId="8" hidden="1">[5]A11!#REF!</definedName>
    <definedName name="_123__123Graph_D_CURRENT_10" localSheetId="9" hidden="1">[5]A11!#REF!</definedName>
    <definedName name="_123__123Graph_D_CURRENT_10" localSheetId="10" hidden="1">[5]A11!#REF!</definedName>
    <definedName name="_123__123Graph_D_CURRENT_10" localSheetId="11" hidden="1">[7]A11!#REF!</definedName>
    <definedName name="_123__123Graph_D_CURRENT_10" localSheetId="12" hidden="1">[7]A11!#REF!</definedName>
    <definedName name="_123__123Graph_D_CURRENT_10" localSheetId="5" hidden="1">[6]A11!#REF!</definedName>
    <definedName name="_123__123Graph_D_CURRENT_10" hidden="1">[7]A11!#REF!</definedName>
    <definedName name="_126__123Graph_D_CURRENT_2" localSheetId="13" hidden="1">[5]A11!#REF!</definedName>
    <definedName name="_126__123Graph_D_CURRENT_2" localSheetId="16" hidden="1">[6]A11!#REF!</definedName>
    <definedName name="_126__123Graph_D_CURRENT_2" localSheetId="2" hidden="1">[6]A11!#REF!</definedName>
    <definedName name="_126__123Graph_D_CURRENT_2" localSheetId="3" hidden="1">[6]A11!#REF!</definedName>
    <definedName name="_126__123Graph_D_CURRENT_2" localSheetId="6" hidden="1">[5]A11!#REF!</definedName>
    <definedName name="_126__123Graph_D_CURRENT_2" localSheetId="8" hidden="1">[5]A11!#REF!</definedName>
    <definedName name="_126__123Graph_D_CURRENT_2" localSheetId="9" hidden="1">[5]A11!#REF!</definedName>
    <definedName name="_126__123Graph_D_CURRENT_2" localSheetId="10" hidden="1">[5]A11!#REF!</definedName>
    <definedName name="_126__123Graph_D_CURRENT_2" localSheetId="11" hidden="1">[7]A11!#REF!</definedName>
    <definedName name="_126__123Graph_D_CURRENT_2" localSheetId="12" hidden="1">[7]A11!#REF!</definedName>
    <definedName name="_126__123Graph_D_CURRENT_2" localSheetId="5" hidden="1">[6]A11!#REF!</definedName>
    <definedName name="_126__123Graph_D_CURRENT_2" hidden="1">[7]A11!#REF!</definedName>
    <definedName name="_129__123Graph_D_CURRENT_3" localSheetId="13" hidden="1">[5]A11!#REF!</definedName>
    <definedName name="_129__123Graph_D_CURRENT_3" localSheetId="16" hidden="1">[6]A11!#REF!</definedName>
    <definedName name="_129__123Graph_D_CURRENT_3" localSheetId="2" hidden="1">[6]A11!#REF!</definedName>
    <definedName name="_129__123Graph_D_CURRENT_3" localSheetId="3" hidden="1">[6]A11!#REF!</definedName>
    <definedName name="_129__123Graph_D_CURRENT_3" localSheetId="6" hidden="1">[5]A11!#REF!</definedName>
    <definedName name="_129__123Graph_D_CURRENT_3" localSheetId="8" hidden="1">[5]A11!#REF!</definedName>
    <definedName name="_129__123Graph_D_CURRENT_3" localSheetId="9" hidden="1">[5]A11!#REF!</definedName>
    <definedName name="_129__123Graph_D_CURRENT_3" localSheetId="10" hidden="1">[5]A11!#REF!</definedName>
    <definedName name="_129__123Graph_D_CURRENT_3" localSheetId="11" hidden="1">[7]A11!#REF!</definedName>
    <definedName name="_129__123Graph_D_CURRENT_3" localSheetId="12" hidden="1">[7]A11!#REF!</definedName>
    <definedName name="_129__123Graph_D_CURRENT_3" localSheetId="5" hidden="1">[6]A11!#REF!</definedName>
    <definedName name="_129__123Graph_D_CURRENT_3" hidden="1">[7]A11!#REF!</definedName>
    <definedName name="_132__123Graph_D_CURRENT_4" localSheetId="13" hidden="1">[5]A11!#REF!</definedName>
    <definedName name="_132__123Graph_D_CURRENT_4" localSheetId="16" hidden="1">[6]A11!#REF!</definedName>
    <definedName name="_132__123Graph_D_CURRENT_4" localSheetId="2" hidden="1">[6]A11!#REF!</definedName>
    <definedName name="_132__123Graph_D_CURRENT_4" localSheetId="3" hidden="1">[6]A11!#REF!</definedName>
    <definedName name="_132__123Graph_D_CURRENT_4" localSheetId="6" hidden="1">[5]A11!#REF!</definedName>
    <definedName name="_132__123Graph_D_CURRENT_4" localSheetId="8" hidden="1">[5]A11!#REF!</definedName>
    <definedName name="_132__123Graph_D_CURRENT_4" localSheetId="9" hidden="1">[5]A11!#REF!</definedName>
    <definedName name="_132__123Graph_D_CURRENT_4" localSheetId="10" hidden="1">[5]A11!#REF!</definedName>
    <definedName name="_132__123Graph_D_CURRENT_4" localSheetId="11" hidden="1">[7]A11!#REF!</definedName>
    <definedName name="_132__123Graph_D_CURRENT_4" localSheetId="12" hidden="1">[7]A11!#REF!</definedName>
    <definedName name="_132__123Graph_D_CURRENT_4" localSheetId="5" hidden="1">[6]A11!#REF!</definedName>
    <definedName name="_132__123Graph_D_CURRENT_4" hidden="1">[7]A11!#REF!</definedName>
    <definedName name="_135__123Graph_D_CURRENT_5" localSheetId="13" hidden="1">[5]A11!#REF!</definedName>
    <definedName name="_135__123Graph_D_CURRENT_5" localSheetId="16" hidden="1">[6]A11!#REF!</definedName>
    <definedName name="_135__123Graph_D_CURRENT_5" localSheetId="2" hidden="1">[6]A11!#REF!</definedName>
    <definedName name="_135__123Graph_D_CURRENT_5" localSheetId="3" hidden="1">[6]A11!#REF!</definedName>
    <definedName name="_135__123Graph_D_CURRENT_5" localSheetId="6" hidden="1">[5]A11!#REF!</definedName>
    <definedName name="_135__123Graph_D_CURRENT_5" localSheetId="8" hidden="1">[5]A11!#REF!</definedName>
    <definedName name="_135__123Graph_D_CURRENT_5" localSheetId="9" hidden="1">[5]A11!#REF!</definedName>
    <definedName name="_135__123Graph_D_CURRENT_5" localSheetId="10" hidden="1">[5]A11!#REF!</definedName>
    <definedName name="_135__123Graph_D_CURRENT_5" localSheetId="11" hidden="1">[7]A11!#REF!</definedName>
    <definedName name="_135__123Graph_D_CURRENT_5" localSheetId="12" hidden="1">[7]A11!#REF!</definedName>
    <definedName name="_135__123Graph_D_CURRENT_5" localSheetId="5" hidden="1">[6]A11!#REF!</definedName>
    <definedName name="_135__123Graph_D_CURRENT_5" hidden="1">[7]A11!#REF!</definedName>
    <definedName name="_138__123Graph_D_CURRENT_6" localSheetId="13" hidden="1">[5]A11!#REF!</definedName>
    <definedName name="_138__123Graph_D_CURRENT_6" localSheetId="16" hidden="1">[6]A11!#REF!</definedName>
    <definedName name="_138__123Graph_D_CURRENT_6" localSheetId="2" hidden="1">[6]A11!#REF!</definedName>
    <definedName name="_138__123Graph_D_CURRENT_6" localSheetId="3" hidden="1">[6]A11!#REF!</definedName>
    <definedName name="_138__123Graph_D_CURRENT_6" localSheetId="6" hidden="1">[5]A11!#REF!</definedName>
    <definedName name="_138__123Graph_D_CURRENT_6" localSheetId="8" hidden="1">[5]A11!#REF!</definedName>
    <definedName name="_138__123Graph_D_CURRENT_6" localSheetId="9" hidden="1">[5]A11!#REF!</definedName>
    <definedName name="_138__123Graph_D_CURRENT_6" localSheetId="10" hidden="1">[5]A11!#REF!</definedName>
    <definedName name="_138__123Graph_D_CURRENT_6" localSheetId="11" hidden="1">[7]A11!#REF!</definedName>
    <definedName name="_138__123Graph_D_CURRENT_6" localSheetId="12" hidden="1">[7]A11!#REF!</definedName>
    <definedName name="_138__123Graph_D_CURRENT_6" localSheetId="5" hidden="1">[6]A11!#REF!</definedName>
    <definedName name="_138__123Graph_D_CURRENT_6" hidden="1">[7]A11!#REF!</definedName>
    <definedName name="_141__123Graph_D_CURRENT_7" localSheetId="13" hidden="1">[5]A11!#REF!</definedName>
    <definedName name="_141__123Graph_D_CURRENT_7" localSheetId="16" hidden="1">[6]A11!#REF!</definedName>
    <definedName name="_141__123Graph_D_CURRENT_7" localSheetId="2" hidden="1">[6]A11!#REF!</definedName>
    <definedName name="_141__123Graph_D_CURRENT_7" localSheetId="3" hidden="1">[6]A11!#REF!</definedName>
    <definedName name="_141__123Graph_D_CURRENT_7" localSheetId="6" hidden="1">[5]A11!#REF!</definedName>
    <definedName name="_141__123Graph_D_CURRENT_7" localSheetId="8" hidden="1">[5]A11!#REF!</definedName>
    <definedName name="_141__123Graph_D_CURRENT_7" localSheetId="9" hidden="1">[5]A11!#REF!</definedName>
    <definedName name="_141__123Graph_D_CURRENT_7" localSheetId="10" hidden="1">[5]A11!#REF!</definedName>
    <definedName name="_141__123Graph_D_CURRENT_7" localSheetId="11" hidden="1">[7]A11!#REF!</definedName>
    <definedName name="_141__123Graph_D_CURRENT_7" localSheetId="12" hidden="1">[7]A11!#REF!</definedName>
    <definedName name="_141__123Graph_D_CURRENT_7" localSheetId="5" hidden="1">[6]A11!#REF!</definedName>
    <definedName name="_141__123Graph_D_CURRENT_7" hidden="1">[7]A11!#REF!</definedName>
    <definedName name="_144__123Graph_D_CURRENT_8" localSheetId="13" hidden="1">[5]A11!#REF!</definedName>
    <definedName name="_144__123Graph_D_CURRENT_8" localSheetId="16" hidden="1">[6]A11!#REF!</definedName>
    <definedName name="_144__123Graph_D_CURRENT_8" localSheetId="2" hidden="1">[6]A11!#REF!</definedName>
    <definedName name="_144__123Graph_D_CURRENT_8" localSheetId="3" hidden="1">[6]A11!#REF!</definedName>
    <definedName name="_144__123Graph_D_CURRENT_8" localSheetId="6" hidden="1">[5]A11!#REF!</definedName>
    <definedName name="_144__123Graph_D_CURRENT_8" localSheetId="8" hidden="1">[5]A11!#REF!</definedName>
    <definedName name="_144__123Graph_D_CURRENT_8" localSheetId="9" hidden="1">[5]A11!#REF!</definedName>
    <definedName name="_144__123Graph_D_CURRENT_8" localSheetId="10" hidden="1">[5]A11!#REF!</definedName>
    <definedName name="_144__123Graph_D_CURRENT_8" localSheetId="11" hidden="1">[7]A11!#REF!</definedName>
    <definedName name="_144__123Graph_D_CURRENT_8" localSheetId="12" hidden="1">[7]A11!#REF!</definedName>
    <definedName name="_144__123Graph_D_CURRENT_8" localSheetId="5" hidden="1">[6]A11!#REF!</definedName>
    <definedName name="_144__123Graph_D_CURRENT_8" hidden="1">[7]A11!#REF!</definedName>
    <definedName name="_147__123Graph_D_CURRENT_9" localSheetId="13" hidden="1">[5]A11!#REF!</definedName>
    <definedName name="_147__123Graph_D_CURRENT_9" localSheetId="16" hidden="1">[6]A11!#REF!</definedName>
    <definedName name="_147__123Graph_D_CURRENT_9" localSheetId="2" hidden="1">[6]A11!#REF!</definedName>
    <definedName name="_147__123Graph_D_CURRENT_9" localSheetId="3" hidden="1">[6]A11!#REF!</definedName>
    <definedName name="_147__123Graph_D_CURRENT_9" localSheetId="6" hidden="1">[5]A11!#REF!</definedName>
    <definedName name="_147__123Graph_D_CURRENT_9" localSheetId="8" hidden="1">[5]A11!#REF!</definedName>
    <definedName name="_147__123Graph_D_CURRENT_9" localSheetId="9" hidden="1">[5]A11!#REF!</definedName>
    <definedName name="_147__123Graph_D_CURRENT_9" localSheetId="10" hidden="1">[5]A11!#REF!</definedName>
    <definedName name="_147__123Graph_D_CURRENT_9" localSheetId="11" hidden="1">[7]A11!#REF!</definedName>
    <definedName name="_147__123Graph_D_CURRENT_9" localSheetId="12" hidden="1">[7]A11!#REF!</definedName>
    <definedName name="_147__123Graph_D_CURRENT_9" localSheetId="5" hidden="1">[6]A11!#REF!</definedName>
    <definedName name="_147__123Graph_D_CURRENT_9" hidden="1">[7]A11!#REF!</definedName>
    <definedName name="_15__123Graph_A_CURRENT_3" localSheetId="13" hidden="1">[5]A11!#REF!</definedName>
    <definedName name="_15__123Graph_A_CURRENT_3" localSheetId="16" hidden="1">[6]A11!#REF!</definedName>
    <definedName name="_15__123Graph_A_CURRENT_3" localSheetId="2" hidden="1">[6]A11!#REF!</definedName>
    <definedName name="_15__123Graph_A_CURRENT_3" localSheetId="3" hidden="1">[6]A11!#REF!</definedName>
    <definedName name="_15__123Graph_A_CURRENT_3" localSheetId="6" hidden="1">[5]A11!#REF!</definedName>
    <definedName name="_15__123Graph_A_CURRENT_3" localSheetId="8" hidden="1">[5]A11!#REF!</definedName>
    <definedName name="_15__123Graph_A_CURRENT_3" localSheetId="9" hidden="1">[5]A11!#REF!</definedName>
    <definedName name="_15__123Graph_A_CURRENT_3" localSheetId="10" hidden="1">[5]A11!#REF!</definedName>
    <definedName name="_15__123Graph_A_CURRENT_3" localSheetId="11" hidden="1">[7]A11!#REF!</definedName>
    <definedName name="_15__123Graph_A_CURRENT_3" localSheetId="12" hidden="1">[7]A11!#REF!</definedName>
    <definedName name="_15__123Graph_A_CURRENT_3" localSheetId="5" hidden="1">[6]A11!#REF!</definedName>
    <definedName name="_15__123Graph_A_CURRENT_3" hidden="1">[7]A11!#REF!</definedName>
    <definedName name="_150__123Graph_E_CURRENT" localSheetId="13" hidden="1">[5]A11!#REF!</definedName>
    <definedName name="_150__123Graph_E_CURRENT" localSheetId="16" hidden="1">[6]A11!#REF!</definedName>
    <definedName name="_150__123Graph_E_CURRENT" localSheetId="2" hidden="1">[6]A11!#REF!</definedName>
    <definedName name="_150__123Graph_E_CURRENT" localSheetId="3" hidden="1">[6]A11!#REF!</definedName>
    <definedName name="_150__123Graph_E_CURRENT" localSheetId="6" hidden="1">[5]A11!#REF!</definedName>
    <definedName name="_150__123Graph_E_CURRENT" localSheetId="8" hidden="1">[5]A11!#REF!</definedName>
    <definedName name="_150__123Graph_E_CURRENT" localSheetId="9" hidden="1">[5]A11!#REF!</definedName>
    <definedName name="_150__123Graph_E_CURRENT" localSheetId="10" hidden="1">[5]A11!#REF!</definedName>
    <definedName name="_150__123Graph_E_CURRENT" localSheetId="11" hidden="1">[7]A11!#REF!</definedName>
    <definedName name="_150__123Graph_E_CURRENT" localSheetId="12" hidden="1">[7]A11!#REF!</definedName>
    <definedName name="_150__123Graph_E_CURRENT" localSheetId="5" hidden="1">[6]A11!#REF!</definedName>
    <definedName name="_150__123Graph_E_CURRENT" hidden="1">[7]A11!#REF!</definedName>
    <definedName name="_153__123Graph_E_CURRENT_1" localSheetId="13" hidden="1">[5]A11!#REF!</definedName>
    <definedName name="_153__123Graph_E_CURRENT_1" localSheetId="16" hidden="1">[6]A11!#REF!</definedName>
    <definedName name="_153__123Graph_E_CURRENT_1" localSheetId="2" hidden="1">[6]A11!#REF!</definedName>
    <definedName name="_153__123Graph_E_CURRENT_1" localSheetId="3" hidden="1">[6]A11!#REF!</definedName>
    <definedName name="_153__123Graph_E_CURRENT_1" localSheetId="6" hidden="1">[5]A11!#REF!</definedName>
    <definedName name="_153__123Graph_E_CURRENT_1" localSheetId="8" hidden="1">[5]A11!#REF!</definedName>
    <definedName name="_153__123Graph_E_CURRENT_1" localSheetId="9" hidden="1">[5]A11!#REF!</definedName>
    <definedName name="_153__123Graph_E_CURRENT_1" localSheetId="10" hidden="1">[5]A11!#REF!</definedName>
    <definedName name="_153__123Graph_E_CURRENT_1" localSheetId="11" hidden="1">[7]A11!#REF!</definedName>
    <definedName name="_153__123Graph_E_CURRENT_1" localSheetId="12" hidden="1">[7]A11!#REF!</definedName>
    <definedName name="_153__123Graph_E_CURRENT_1" localSheetId="5" hidden="1">[6]A11!#REF!</definedName>
    <definedName name="_153__123Graph_E_CURRENT_1" hidden="1">[7]A11!#REF!</definedName>
    <definedName name="_156__123Graph_E_CURRENT_10" localSheetId="13" hidden="1">[5]A11!#REF!</definedName>
    <definedName name="_156__123Graph_E_CURRENT_10" localSheetId="16" hidden="1">[6]A11!#REF!</definedName>
    <definedName name="_156__123Graph_E_CURRENT_10" localSheetId="2" hidden="1">[6]A11!#REF!</definedName>
    <definedName name="_156__123Graph_E_CURRENT_10" localSheetId="3" hidden="1">[6]A11!#REF!</definedName>
    <definedName name="_156__123Graph_E_CURRENT_10" localSheetId="6" hidden="1">[5]A11!#REF!</definedName>
    <definedName name="_156__123Graph_E_CURRENT_10" localSheetId="8" hidden="1">[5]A11!#REF!</definedName>
    <definedName name="_156__123Graph_E_CURRENT_10" localSheetId="9" hidden="1">[5]A11!#REF!</definedName>
    <definedName name="_156__123Graph_E_CURRENT_10" localSheetId="10" hidden="1">[5]A11!#REF!</definedName>
    <definedName name="_156__123Graph_E_CURRENT_10" localSheetId="11" hidden="1">[7]A11!#REF!</definedName>
    <definedName name="_156__123Graph_E_CURRENT_10" localSheetId="12" hidden="1">[7]A11!#REF!</definedName>
    <definedName name="_156__123Graph_E_CURRENT_10" localSheetId="5" hidden="1">[6]A11!#REF!</definedName>
    <definedName name="_156__123Graph_E_CURRENT_10" hidden="1">[7]A11!#REF!</definedName>
    <definedName name="_159__123Graph_E_CURRENT_2" localSheetId="13" hidden="1">[5]A11!#REF!</definedName>
    <definedName name="_159__123Graph_E_CURRENT_2" localSheetId="16" hidden="1">[6]A11!#REF!</definedName>
    <definedName name="_159__123Graph_E_CURRENT_2" localSheetId="2" hidden="1">[6]A11!#REF!</definedName>
    <definedName name="_159__123Graph_E_CURRENT_2" localSheetId="3" hidden="1">[6]A11!#REF!</definedName>
    <definedName name="_159__123Graph_E_CURRENT_2" localSheetId="6" hidden="1">[5]A11!#REF!</definedName>
    <definedName name="_159__123Graph_E_CURRENT_2" localSheetId="8" hidden="1">[5]A11!#REF!</definedName>
    <definedName name="_159__123Graph_E_CURRENT_2" localSheetId="9" hidden="1">[5]A11!#REF!</definedName>
    <definedName name="_159__123Graph_E_CURRENT_2" localSheetId="10" hidden="1">[5]A11!#REF!</definedName>
    <definedName name="_159__123Graph_E_CURRENT_2" localSheetId="11" hidden="1">[7]A11!#REF!</definedName>
    <definedName name="_159__123Graph_E_CURRENT_2" localSheetId="12" hidden="1">[7]A11!#REF!</definedName>
    <definedName name="_159__123Graph_E_CURRENT_2" localSheetId="5" hidden="1">[6]A11!#REF!</definedName>
    <definedName name="_159__123Graph_E_CURRENT_2" hidden="1">[7]A11!#REF!</definedName>
    <definedName name="_162__123Graph_E_CURRENT_3" localSheetId="13" hidden="1">[5]A11!#REF!</definedName>
    <definedName name="_162__123Graph_E_CURRENT_3" localSheetId="16" hidden="1">[6]A11!#REF!</definedName>
    <definedName name="_162__123Graph_E_CURRENT_3" localSheetId="2" hidden="1">[6]A11!#REF!</definedName>
    <definedName name="_162__123Graph_E_CURRENT_3" localSheetId="3" hidden="1">[6]A11!#REF!</definedName>
    <definedName name="_162__123Graph_E_CURRENT_3" localSheetId="6" hidden="1">[5]A11!#REF!</definedName>
    <definedName name="_162__123Graph_E_CURRENT_3" localSheetId="8" hidden="1">[5]A11!#REF!</definedName>
    <definedName name="_162__123Graph_E_CURRENT_3" localSheetId="9" hidden="1">[5]A11!#REF!</definedName>
    <definedName name="_162__123Graph_E_CURRENT_3" localSheetId="10" hidden="1">[5]A11!#REF!</definedName>
    <definedName name="_162__123Graph_E_CURRENT_3" localSheetId="11" hidden="1">[7]A11!#REF!</definedName>
    <definedName name="_162__123Graph_E_CURRENT_3" localSheetId="12" hidden="1">[7]A11!#REF!</definedName>
    <definedName name="_162__123Graph_E_CURRENT_3" localSheetId="5" hidden="1">[6]A11!#REF!</definedName>
    <definedName name="_162__123Graph_E_CURRENT_3" hidden="1">[7]A11!#REF!</definedName>
    <definedName name="_165__123Graph_E_CURRENT_4" localSheetId="13" hidden="1">[5]A11!#REF!</definedName>
    <definedName name="_165__123Graph_E_CURRENT_4" localSheetId="16" hidden="1">[6]A11!#REF!</definedName>
    <definedName name="_165__123Graph_E_CURRENT_4" localSheetId="2" hidden="1">[6]A11!#REF!</definedName>
    <definedName name="_165__123Graph_E_CURRENT_4" localSheetId="3" hidden="1">[6]A11!#REF!</definedName>
    <definedName name="_165__123Graph_E_CURRENT_4" localSheetId="6" hidden="1">[5]A11!#REF!</definedName>
    <definedName name="_165__123Graph_E_CURRENT_4" localSheetId="8" hidden="1">[5]A11!#REF!</definedName>
    <definedName name="_165__123Graph_E_CURRENT_4" localSheetId="9" hidden="1">[5]A11!#REF!</definedName>
    <definedName name="_165__123Graph_E_CURRENT_4" localSheetId="10" hidden="1">[5]A11!#REF!</definedName>
    <definedName name="_165__123Graph_E_CURRENT_4" localSheetId="11" hidden="1">[7]A11!#REF!</definedName>
    <definedName name="_165__123Graph_E_CURRENT_4" localSheetId="12" hidden="1">[7]A11!#REF!</definedName>
    <definedName name="_165__123Graph_E_CURRENT_4" localSheetId="5" hidden="1">[6]A11!#REF!</definedName>
    <definedName name="_165__123Graph_E_CURRENT_4" hidden="1">[7]A11!#REF!</definedName>
    <definedName name="_168__123Graph_E_CURRENT_5" localSheetId="13" hidden="1">[5]A11!#REF!</definedName>
    <definedName name="_168__123Graph_E_CURRENT_5" localSheetId="16" hidden="1">[6]A11!#REF!</definedName>
    <definedName name="_168__123Graph_E_CURRENT_5" localSheetId="2" hidden="1">[6]A11!#REF!</definedName>
    <definedName name="_168__123Graph_E_CURRENT_5" localSheetId="3" hidden="1">[6]A11!#REF!</definedName>
    <definedName name="_168__123Graph_E_CURRENT_5" localSheetId="6" hidden="1">[5]A11!#REF!</definedName>
    <definedName name="_168__123Graph_E_CURRENT_5" localSheetId="8" hidden="1">[5]A11!#REF!</definedName>
    <definedName name="_168__123Graph_E_CURRENT_5" localSheetId="9" hidden="1">[5]A11!#REF!</definedName>
    <definedName name="_168__123Graph_E_CURRENT_5" localSheetId="10" hidden="1">[5]A11!#REF!</definedName>
    <definedName name="_168__123Graph_E_CURRENT_5" localSheetId="11" hidden="1">[7]A11!#REF!</definedName>
    <definedName name="_168__123Graph_E_CURRENT_5" localSheetId="12" hidden="1">[7]A11!#REF!</definedName>
    <definedName name="_168__123Graph_E_CURRENT_5" localSheetId="5" hidden="1">[6]A11!#REF!</definedName>
    <definedName name="_168__123Graph_E_CURRENT_5" hidden="1">[7]A11!#REF!</definedName>
    <definedName name="_171__123Graph_E_CURRENT_6" localSheetId="13" hidden="1">[5]A11!#REF!</definedName>
    <definedName name="_171__123Graph_E_CURRENT_6" localSheetId="16" hidden="1">[6]A11!#REF!</definedName>
    <definedName name="_171__123Graph_E_CURRENT_6" localSheetId="2" hidden="1">[6]A11!#REF!</definedName>
    <definedName name="_171__123Graph_E_CURRENT_6" localSheetId="3" hidden="1">[6]A11!#REF!</definedName>
    <definedName name="_171__123Graph_E_CURRENT_6" localSheetId="6" hidden="1">[5]A11!#REF!</definedName>
    <definedName name="_171__123Graph_E_CURRENT_6" localSheetId="8" hidden="1">[5]A11!#REF!</definedName>
    <definedName name="_171__123Graph_E_CURRENT_6" localSheetId="9" hidden="1">[5]A11!#REF!</definedName>
    <definedName name="_171__123Graph_E_CURRENT_6" localSheetId="10" hidden="1">[5]A11!#REF!</definedName>
    <definedName name="_171__123Graph_E_CURRENT_6" localSheetId="11" hidden="1">[7]A11!#REF!</definedName>
    <definedName name="_171__123Graph_E_CURRENT_6" localSheetId="12" hidden="1">[7]A11!#REF!</definedName>
    <definedName name="_171__123Graph_E_CURRENT_6" localSheetId="5" hidden="1">[6]A11!#REF!</definedName>
    <definedName name="_171__123Graph_E_CURRENT_6" hidden="1">[7]A11!#REF!</definedName>
    <definedName name="_174__123Graph_E_CURRENT_7" localSheetId="13" hidden="1">[5]A11!#REF!</definedName>
    <definedName name="_174__123Graph_E_CURRENT_7" localSheetId="16" hidden="1">[6]A11!#REF!</definedName>
    <definedName name="_174__123Graph_E_CURRENT_7" localSheetId="2" hidden="1">[6]A11!#REF!</definedName>
    <definedName name="_174__123Graph_E_CURRENT_7" localSheetId="3" hidden="1">[6]A11!#REF!</definedName>
    <definedName name="_174__123Graph_E_CURRENT_7" localSheetId="6" hidden="1">[5]A11!#REF!</definedName>
    <definedName name="_174__123Graph_E_CURRENT_7" localSheetId="8" hidden="1">[5]A11!#REF!</definedName>
    <definedName name="_174__123Graph_E_CURRENT_7" localSheetId="9" hidden="1">[5]A11!#REF!</definedName>
    <definedName name="_174__123Graph_E_CURRENT_7" localSheetId="10" hidden="1">[5]A11!#REF!</definedName>
    <definedName name="_174__123Graph_E_CURRENT_7" localSheetId="11" hidden="1">[7]A11!#REF!</definedName>
    <definedName name="_174__123Graph_E_CURRENT_7" localSheetId="12" hidden="1">[7]A11!#REF!</definedName>
    <definedName name="_174__123Graph_E_CURRENT_7" localSheetId="5" hidden="1">[6]A11!#REF!</definedName>
    <definedName name="_174__123Graph_E_CURRENT_7" hidden="1">[7]A11!#REF!</definedName>
    <definedName name="_177__123Graph_E_CURRENT_8" localSheetId="13" hidden="1">[5]A11!#REF!</definedName>
    <definedName name="_177__123Graph_E_CURRENT_8" localSheetId="16" hidden="1">[6]A11!#REF!</definedName>
    <definedName name="_177__123Graph_E_CURRENT_8" localSheetId="2" hidden="1">[6]A11!#REF!</definedName>
    <definedName name="_177__123Graph_E_CURRENT_8" localSheetId="3" hidden="1">[6]A11!#REF!</definedName>
    <definedName name="_177__123Graph_E_CURRENT_8" localSheetId="6" hidden="1">[5]A11!#REF!</definedName>
    <definedName name="_177__123Graph_E_CURRENT_8" localSheetId="8" hidden="1">[5]A11!#REF!</definedName>
    <definedName name="_177__123Graph_E_CURRENT_8" localSheetId="9" hidden="1">[5]A11!#REF!</definedName>
    <definedName name="_177__123Graph_E_CURRENT_8" localSheetId="10" hidden="1">[5]A11!#REF!</definedName>
    <definedName name="_177__123Graph_E_CURRENT_8" localSheetId="11" hidden="1">[7]A11!#REF!</definedName>
    <definedName name="_177__123Graph_E_CURRENT_8" localSheetId="12" hidden="1">[7]A11!#REF!</definedName>
    <definedName name="_177__123Graph_E_CURRENT_8" localSheetId="5" hidden="1">[6]A11!#REF!</definedName>
    <definedName name="_177__123Graph_E_CURRENT_8" hidden="1">[7]A11!#REF!</definedName>
    <definedName name="_18__123Graph_A_CURRENT_4" localSheetId="13" hidden="1">[5]A11!#REF!</definedName>
    <definedName name="_18__123Graph_A_CURRENT_4" localSheetId="16" hidden="1">[6]A11!#REF!</definedName>
    <definedName name="_18__123Graph_A_CURRENT_4" localSheetId="2" hidden="1">[6]A11!#REF!</definedName>
    <definedName name="_18__123Graph_A_CURRENT_4" localSheetId="3" hidden="1">[6]A11!#REF!</definedName>
    <definedName name="_18__123Graph_A_CURRENT_4" localSheetId="6" hidden="1">[5]A11!#REF!</definedName>
    <definedName name="_18__123Graph_A_CURRENT_4" localSheetId="8" hidden="1">[5]A11!#REF!</definedName>
    <definedName name="_18__123Graph_A_CURRENT_4" localSheetId="9" hidden="1">[5]A11!#REF!</definedName>
    <definedName name="_18__123Graph_A_CURRENT_4" localSheetId="10" hidden="1">[5]A11!#REF!</definedName>
    <definedName name="_18__123Graph_A_CURRENT_4" localSheetId="11" hidden="1">[7]A11!#REF!</definedName>
    <definedName name="_18__123Graph_A_CURRENT_4" localSheetId="12" hidden="1">[7]A11!#REF!</definedName>
    <definedName name="_18__123Graph_A_CURRENT_4" localSheetId="5" hidden="1">[6]A11!#REF!</definedName>
    <definedName name="_18__123Graph_A_CURRENT_4" hidden="1">[7]A11!#REF!</definedName>
    <definedName name="_180__123Graph_E_CURRENT_9" localSheetId="13" hidden="1">[5]A11!#REF!</definedName>
    <definedName name="_180__123Graph_E_CURRENT_9" localSheetId="16" hidden="1">[6]A11!#REF!</definedName>
    <definedName name="_180__123Graph_E_CURRENT_9" localSheetId="2" hidden="1">[6]A11!#REF!</definedName>
    <definedName name="_180__123Graph_E_CURRENT_9" localSheetId="3" hidden="1">[6]A11!#REF!</definedName>
    <definedName name="_180__123Graph_E_CURRENT_9" localSheetId="6" hidden="1">[5]A11!#REF!</definedName>
    <definedName name="_180__123Graph_E_CURRENT_9" localSheetId="8" hidden="1">[5]A11!#REF!</definedName>
    <definedName name="_180__123Graph_E_CURRENT_9" localSheetId="9" hidden="1">[5]A11!#REF!</definedName>
    <definedName name="_180__123Graph_E_CURRENT_9" localSheetId="10" hidden="1">[5]A11!#REF!</definedName>
    <definedName name="_180__123Graph_E_CURRENT_9" localSheetId="11" hidden="1">[7]A11!#REF!</definedName>
    <definedName name="_180__123Graph_E_CURRENT_9" localSheetId="12" hidden="1">[7]A11!#REF!</definedName>
    <definedName name="_180__123Graph_E_CURRENT_9" localSheetId="5" hidden="1">[6]A11!#REF!</definedName>
    <definedName name="_180__123Graph_E_CURRENT_9" hidden="1">[7]A11!#REF!</definedName>
    <definedName name="_183__123Graph_F_CURRENT" localSheetId="13" hidden="1">[5]A11!#REF!</definedName>
    <definedName name="_183__123Graph_F_CURRENT" localSheetId="16" hidden="1">[6]A11!#REF!</definedName>
    <definedName name="_183__123Graph_F_CURRENT" localSheetId="2" hidden="1">[6]A11!#REF!</definedName>
    <definedName name="_183__123Graph_F_CURRENT" localSheetId="3" hidden="1">[6]A11!#REF!</definedName>
    <definedName name="_183__123Graph_F_CURRENT" localSheetId="6" hidden="1">[5]A11!#REF!</definedName>
    <definedName name="_183__123Graph_F_CURRENT" localSheetId="8" hidden="1">[5]A11!#REF!</definedName>
    <definedName name="_183__123Graph_F_CURRENT" localSheetId="9" hidden="1">[5]A11!#REF!</definedName>
    <definedName name="_183__123Graph_F_CURRENT" localSheetId="10" hidden="1">[5]A11!#REF!</definedName>
    <definedName name="_183__123Graph_F_CURRENT" localSheetId="11" hidden="1">[7]A11!#REF!</definedName>
    <definedName name="_183__123Graph_F_CURRENT" localSheetId="12" hidden="1">[7]A11!#REF!</definedName>
    <definedName name="_183__123Graph_F_CURRENT" localSheetId="5" hidden="1">[6]A11!#REF!</definedName>
    <definedName name="_183__123Graph_F_CURRENT" hidden="1">[7]A11!#REF!</definedName>
    <definedName name="_186__123Graph_F_CURRENT_1" localSheetId="13" hidden="1">[5]A11!#REF!</definedName>
    <definedName name="_186__123Graph_F_CURRENT_1" localSheetId="16" hidden="1">[6]A11!#REF!</definedName>
    <definedName name="_186__123Graph_F_CURRENT_1" localSheetId="2" hidden="1">[6]A11!#REF!</definedName>
    <definedName name="_186__123Graph_F_CURRENT_1" localSheetId="3" hidden="1">[6]A11!#REF!</definedName>
    <definedName name="_186__123Graph_F_CURRENT_1" localSheetId="6" hidden="1">[5]A11!#REF!</definedName>
    <definedName name="_186__123Graph_F_CURRENT_1" localSheetId="8" hidden="1">[5]A11!#REF!</definedName>
    <definedName name="_186__123Graph_F_CURRENT_1" localSheetId="9" hidden="1">[5]A11!#REF!</definedName>
    <definedName name="_186__123Graph_F_CURRENT_1" localSheetId="10" hidden="1">[5]A11!#REF!</definedName>
    <definedName name="_186__123Graph_F_CURRENT_1" localSheetId="11" hidden="1">[7]A11!#REF!</definedName>
    <definedName name="_186__123Graph_F_CURRENT_1" localSheetId="12" hidden="1">[7]A11!#REF!</definedName>
    <definedName name="_186__123Graph_F_CURRENT_1" localSheetId="5" hidden="1">[6]A11!#REF!</definedName>
    <definedName name="_186__123Graph_F_CURRENT_1" hidden="1">[7]A11!#REF!</definedName>
    <definedName name="_189__123Graph_F_CURRENT_10" localSheetId="13" hidden="1">[5]A11!#REF!</definedName>
    <definedName name="_189__123Graph_F_CURRENT_10" localSheetId="16" hidden="1">[6]A11!#REF!</definedName>
    <definedName name="_189__123Graph_F_CURRENT_10" localSheetId="2" hidden="1">[6]A11!#REF!</definedName>
    <definedName name="_189__123Graph_F_CURRENT_10" localSheetId="3" hidden="1">[6]A11!#REF!</definedName>
    <definedName name="_189__123Graph_F_CURRENT_10" localSheetId="6" hidden="1">[5]A11!#REF!</definedName>
    <definedName name="_189__123Graph_F_CURRENT_10" localSheetId="8" hidden="1">[5]A11!#REF!</definedName>
    <definedName name="_189__123Graph_F_CURRENT_10" localSheetId="9" hidden="1">[5]A11!#REF!</definedName>
    <definedName name="_189__123Graph_F_CURRENT_10" localSheetId="10" hidden="1">[5]A11!#REF!</definedName>
    <definedName name="_189__123Graph_F_CURRENT_10" localSheetId="11" hidden="1">[7]A11!#REF!</definedName>
    <definedName name="_189__123Graph_F_CURRENT_10" localSheetId="12" hidden="1">[7]A11!#REF!</definedName>
    <definedName name="_189__123Graph_F_CURRENT_10" localSheetId="5" hidden="1">[6]A11!#REF!</definedName>
    <definedName name="_189__123Graph_F_CURRENT_10" hidden="1">[7]A11!#REF!</definedName>
    <definedName name="_192__123Graph_F_CURRENT_2" localSheetId="13" hidden="1">[5]A11!#REF!</definedName>
    <definedName name="_192__123Graph_F_CURRENT_2" localSheetId="16" hidden="1">[6]A11!#REF!</definedName>
    <definedName name="_192__123Graph_F_CURRENT_2" localSheetId="2" hidden="1">[6]A11!#REF!</definedName>
    <definedName name="_192__123Graph_F_CURRENT_2" localSheetId="3" hidden="1">[6]A11!#REF!</definedName>
    <definedName name="_192__123Graph_F_CURRENT_2" localSheetId="6" hidden="1">[5]A11!#REF!</definedName>
    <definedName name="_192__123Graph_F_CURRENT_2" localSheetId="8" hidden="1">[5]A11!#REF!</definedName>
    <definedName name="_192__123Graph_F_CURRENT_2" localSheetId="9" hidden="1">[5]A11!#REF!</definedName>
    <definedName name="_192__123Graph_F_CURRENT_2" localSheetId="10" hidden="1">[5]A11!#REF!</definedName>
    <definedName name="_192__123Graph_F_CURRENT_2" localSheetId="11" hidden="1">[7]A11!#REF!</definedName>
    <definedName name="_192__123Graph_F_CURRENT_2" localSheetId="12" hidden="1">[7]A11!#REF!</definedName>
    <definedName name="_192__123Graph_F_CURRENT_2" localSheetId="5" hidden="1">[6]A11!#REF!</definedName>
    <definedName name="_192__123Graph_F_CURRENT_2" hidden="1">[7]A11!#REF!</definedName>
    <definedName name="_195__123Graph_F_CURRENT_3" localSheetId="13" hidden="1">[5]A11!#REF!</definedName>
    <definedName name="_195__123Graph_F_CURRENT_3" localSheetId="16" hidden="1">[6]A11!#REF!</definedName>
    <definedName name="_195__123Graph_F_CURRENT_3" localSheetId="2" hidden="1">[6]A11!#REF!</definedName>
    <definedName name="_195__123Graph_F_CURRENT_3" localSheetId="3" hidden="1">[6]A11!#REF!</definedName>
    <definedName name="_195__123Graph_F_CURRENT_3" localSheetId="6" hidden="1">[5]A11!#REF!</definedName>
    <definedName name="_195__123Graph_F_CURRENT_3" localSheetId="8" hidden="1">[5]A11!#REF!</definedName>
    <definedName name="_195__123Graph_F_CURRENT_3" localSheetId="9" hidden="1">[5]A11!#REF!</definedName>
    <definedName name="_195__123Graph_F_CURRENT_3" localSheetId="10" hidden="1">[5]A11!#REF!</definedName>
    <definedName name="_195__123Graph_F_CURRENT_3" localSheetId="11" hidden="1">[7]A11!#REF!</definedName>
    <definedName name="_195__123Graph_F_CURRENT_3" localSheetId="12" hidden="1">[7]A11!#REF!</definedName>
    <definedName name="_195__123Graph_F_CURRENT_3" localSheetId="5" hidden="1">[6]A11!#REF!</definedName>
    <definedName name="_195__123Graph_F_CURRENT_3" hidden="1">[7]A11!#REF!</definedName>
    <definedName name="_198__123Graph_F_CURRENT_4" localSheetId="13" hidden="1">[5]A11!#REF!</definedName>
    <definedName name="_198__123Graph_F_CURRENT_4" localSheetId="16" hidden="1">[6]A11!#REF!</definedName>
    <definedName name="_198__123Graph_F_CURRENT_4" localSheetId="2" hidden="1">[6]A11!#REF!</definedName>
    <definedName name="_198__123Graph_F_CURRENT_4" localSheetId="3" hidden="1">[6]A11!#REF!</definedName>
    <definedName name="_198__123Graph_F_CURRENT_4" localSheetId="6" hidden="1">[5]A11!#REF!</definedName>
    <definedName name="_198__123Graph_F_CURRENT_4" localSheetId="8" hidden="1">[5]A11!#REF!</definedName>
    <definedName name="_198__123Graph_F_CURRENT_4" localSheetId="9" hidden="1">[5]A11!#REF!</definedName>
    <definedName name="_198__123Graph_F_CURRENT_4" localSheetId="10" hidden="1">[5]A11!#REF!</definedName>
    <definedName name="_198__123Graph_F_CURRENT_4" localSheetId="11" hidden="1">[7]A11!#REF!</definedName>
    <definedName name="_198__123Graph_F_CURRENT_4" localSheetId="12" hidden="1">[7]A11!#REF!</definedName>
    <definedName name="_198__123Graph_F_CURRENT_4" localSheetId="5" hidden="1">[6]A11!#REF!</definedName>
    <definedName name="_198__123Graph_F_CURRENT_4" hidden="1">[7]A11!#REF!</definedName>
    <definedName name="_1P68">'[12]%'!$B$2:$Z$17</definedName>
    <definedName name="_2__123Graph_BDEV_EMPL" localSheetId="13" hidden="1">'[9]Time series'!#REF!</definedName>
    <definedName name="_2__123Graph_BDEV_EMPL" localSheetId="16" hidden="1">'[10]Time series'!#REF!</definedName>
    <definedName name="_2__123Graph_BDEV_EMPL" localSheetId="2" hidden="1">'[10]Time series'!#REF!</definedName>
    <definedName name="_2__123Graph_BDEV_EMPL" localSheetId="3" hidden="1">'[10]Time series'!#REF!</definedName>
    <definedName name="_2__123Graph_BDEV_EMPL" localSheetId="6" hidden="1">'[9]Time series'!#REF!</definedName>
    <definedName name="_2__123Graph_BDEV_EMPL" localSheetId="8" hidden="1">'[9]Time series'!#REF!</definedName>
    <definedName name="_2__123Graph_BDEV_EMPL" localSheetId="9" hidden="1">'[9]Time series'!#REF!</definedName>
    <definedName name="_2__123Graph_BDEV_EMPL" localSheetId="10" hidden="1">'[9]Time series'!#REF!</definedName>
    <definedName name="_2__123Graph_BDEV_EMPL" localSheetId="11" hidden="1">'[11]Time series'!#REF!</definedName>
    <definedName name="_2__123Graph_BDEV_EMPL" localSheetId="12" hidden="1">'[11]Time series'!#REF!</definedName>
    <definedName name="_2__123Graph_BDEV_EMPL" localSheetId="5" hidden="1">'[10]Time series'!#REF!</definedName>
    <definedName name="_2__123Graph_BDEV_EMPL" hidden="1">'[11]Time series'!#REF!</definedName>
    <definedName name="_201__123Graph_F_CURRENT_5" localSheetId="13" hidden="1">[5]A11!#REF!</definedName>
    <definedName name="_201__123Graph_F_CURRENT_5" localSheetId="16" hidden="1">[6]A11!#REF!</definedName>
    <definedName name="_201__123Graph_F_CURRENT_5" localSheetId="2" hidden="1">[6]A11!#REF!</definedName>
    <definedName name="_201__123Graph_F_CURRENT_5" localSheetId="3" hidden="1">[6]A11!#REF!</definedName>
    <definedName name="_201__123Graph_F_CURRENT_5" localSheetId="6" hidden="1">[5]A11!#REF!</definedName>
    <definedName name="_201__123Graph_F_CURRENT_5" localSheetId="8" hidden="1">[5]A11!#REF!</definedName>
    <definedName name="_201__123Graph_F_CURRENT_5" localSheetId="9" hidden="1">[5]A11!#REF!</definedName>
    <definedName name="_201__123Graph_F_CURRENT_5" localSheetId="10" hidden="1">[5]A11!#REF!</definedName>
    <definedName name="_201__123Graph_F_CURRENT_5" localSheetId="11" hidden="1">[7]A11!#REF!</definedName>
    <definedName name="_201__123Graph_F_CURRENT_5" localSheetId="12" hidden="1">[7]A11!#REF!</definedName>
    <definedName name="_201__123Graph_F_CURRENT_5" localSheetId="5" hidden="1">[6]A11!#REF!</definedName>
    <definedName name="_201__123Graph_F_CURRENT_5" hidden="1">[7]A11!#REF!</definedName>
    <definedName name="_204__123Graph_F_CURRENT_6" localSheetId="13" hidden="1">[5]A11!#REF!</definedName>
    <definedName name="_204__123Graph_F_CURRENT_6" localSheetId="16" hidden="1">[6]A11!#REF!</definedName>
    <definedName name="_204__123Graph_F_CURRENT_6" localSheetId="2" hidden="1">[6]A11!#REF!</definedName>
    <definedName name="_204__123Graph_F_CURRENT_6" localSheetId="3" hidden="1">[6]A11!#REF!</definedName>
    <definedName name="_204__123Graph_F_CURRENT_6" localSheetId="6" hidden="1">[5]A11!#REF!</definedName>
    <definedName name="_204__123Graph_F_CURRENT_6" localSheetId="8" hidden="1">[5]A11!#REF!</definedName>
    <definedName name="_204__123Graph_F_CURRENT_6" localSheetId="9" hidden="1">[5]A11!#REF!</definedName>
    <definedName name="_204__123Graph_F_CURRENT_6" localSheetId="10" hidden="1">[5]A11!#REF!</definedName>
    <definedName name="_204__123Graph_F_CURRENT_6" localSheetId="11" hidden="1">[7]A11!#REF!</definedName>
    <definedName name="_204__123Graph_F_CURRENT_6" localSheetId="12" hidden="1">[7]A11!#REF!</definedName>
    <definedName name="_204__123Graph_F_CURRENT_6" localSheetId="5" hidden="1">[6]A11!#REF!</definedName>
    <definedName name="_204__123Graph_F_CURRENT_6" hidden="1">[7]A11!#REF!</definedName>
    <definedName name="_207__123Graph_F_CURRENT_7" localSheetId="13" hidden="1">[5]A11!#REF!</definedName>
    <definedName name="_207__123Graph_F_CURRENT_7" localSheetId="16" hidden="1">[6]A11!#REF!</definedName>
    <definedName name="_207__123Graph_F_CURRENT_7" localSheetId="2" hidden="1">[6]A11!#REF!</definedName>
    <definedName name="_207__123Graph_F_CURRENT_7" localSheetId="3" hidden="1">[6]A11!#REF!</definedName>
    <definedName name="_207__123Graph_F_CURRENT_7" localSheetId="6" hidden="1">[5]A11!#REF!</definedName>
    <definedName name="_207__123Graph_F_CURRENT_7" localSheetId="8" hidden="1">[5]A11!#REF!</definedName>
    <definedName name="_207__123Graph_F_CURRENT_7" localSheetId="9" hidden="1">[5]A11!#REF!</definedName>
    <definedName name="_207__123Graph_F_CURRENT_7" localSheetId="10" hidden="1">[5]A11!#REF!</definedName>
    <definedName name="_207__123Graph_F_CURRENT_7" localSheetId="11" hidden="1">[7]A11!#REF!</definedName>
    <definedName name="_207__123Graph_F_CURRENT_7" localSheetId="12" hidden="1">[7]A11!#REF!</definedName>
    <definedName name="_207__123Graph_F_CURRENT_7" localSheetId="5" hidden="1">[6]A11!#REF!</definedName>
    <definedName name="_207__123Graph_F_CURRENT_7" hidden="1">[7]A11!#REF!</definedName>
    <definedName name="_21__123Graph_A_CURRENT_5" localSheetId="13" hidden="1">[5]A11!#REF!</definedName>
    <definedName name="_21__123Graph_A_CURRENT_5" localSheetId="16" hidden="1">[6]A11!#REF!</definedName>
    <definedName name="_21__123Graph_A_CURRENT_5" localSheetId="2" hidden="1">[6]A11!#REF!</definedName>
    <definedName name="_21__123Graph_A_CURRENT_5" localSheetId="3" hidden="1">[6]A11!#REF!</definedName>
    <definedName name="_21__123Graph_A_CURRENT_5" localSheetId="6" hidden="1">[5]A11!#REF!</definedName>
    <definedName name="_21__123Graph_A_CURRENT_5" localSheetId="8" hidden="1">[5]A11!#REF!</definedName>
    <definedName name="_21__123Graph_A_CURRENT_5" localSheetId="9" hidden="1">[5]A11!#REF!</definedName>
    <definedName name="_21__123Graph_A_CURRENT_5" localSheetId="10" hidden="1">[5]A11!#REF!</definedName>
    <definedName name="_21__123Graph_A_CURRENT_5" localSheetId="11" hidden="1">[7]A11!#REF!</definedName>
    <definedName name="_21__123Graph_A_CURRENT_5" localSheetId="12" hidden="1">[7]A11!#REF!</definedName>
    <definedName name="_21__123Graph_A_CURRENT_5" localSheetId="5" hidden="1">[6]A11!#REF!</definedName>
    <definedName name="_21__123Graph_A_CURRENT_5" hidden="1">[7]A11!#REF!</definedName>
    <definedName name="_210__123Graph_F_CURRENT_8" localSheetId="13" hidden="1">[5]A11!#REF!</definedName>
    <definedName name="_210__123Graph_F_CURRENT_8" localSheetId="16" hidden="1">[6]A11!#REF!</definedName>
    <definedName name="_210__123Graph_F_CURRENT_8" localSheetId="2" hidden="1">[6]A11!#REF!</definedName>
    <definedName name="_210__123Graph_F_CURRENT_8" localSheetId="3" hidden="1">[6]A11!#REF!</definedName>
    <definedName name="_210__123Graph_F_CURRENT_8" localSheetId="6" hidden="1">[5]A11!#REF!</definedName>
    <definedName name="_210__123Graph_F_CURRENT_8" localSheetId="8" hidden="1">[5]A11!#REF!</definedName>
    <definedName name="_210__123Graph_F_CURRENT_8" localSheetId="9" hidden="1">[5]A11!#REF!</definedName>
    <definedName name="_210__123Graph_F_CURRENT_8" localSheetId="10" hidden="1">[5]A11!#REF!</definedName>
    <definedName name="_210__123Graph_F_CURRENT_8" localSheetId="11" hidden="1">[7]A11!#REF!</definedName>
    <definedName name="_210__123Graph_F_CURRENT_8" localSheetId="12" hidden="1">[7]A11!#REF!</definedName>
    <definedName name="_210__123Graph_F_CURRENT_8" localSheetId="5" hidden="1">[6]A11!#REF!</definedName>
    <definedName name="_210__123Graph_F_CURRENT_8" hidden="1">[7]A11!#REF!</definedName>
    <definedName name="_213__123Graph_F_CURRENT_9" localSheetId="13" hidden="1">[5]A11!#REF!</definedName>
    <definedName name="_213__123Graph_F_CURRENT_9" localSheetId="16" hidden="1">[6]A11!#REF!</definedName>
    <definedName name="_213__123Graph_F_CURRENT_9" localSheetId="2" hidden="1">[6]A11!#REF!</definedName>
    <definedName name="_213__123Graph_F_CURRENT_9" localSheetId="3" hidden="1">[6]A11!#REF!</definedName>
    <definedName name="_213__123Graph_F_CURRENT_9" localSheetId="6" hidden="1">[5]A11!#REF!</definedName>
    <definedName name="_213__123Graph_F_CURRENT_9" localSheetId="8" hidden="1">[5]A11!#REF!</definedName>
    <definedName name="_213__123Graph_F_CURRENT_9" localSheetId="9" hidden="1">[5]A11!#REF!</definedName>
    <definedName name="_213__123Graph_F_CURRENT_9" localSheetId="10" hidden="1">[5]A11!#REF!</definedName>
    <definedName name="_213__123Graph_F_CURRENT_9" localSheetId="11" hidden="1">[7]A11!#REF!</definedName>
    <definedName name="_213__123Graph_F_CURRENT_9" localSheetId="12" hidden="1">[7]A11!#REF!</definedName>
    <definedName name="_213__123Graph_F_CURRENT_9" localSheetId="5" hidden="1">[6]A11!#REF!</definedName>
    <definedName name="_213__123Graph_F_CURRENT_9" hidden="1">[7]A11!#REF!</definedName>
    <definedName name="_24__123Graph_A_CURRENT_6" localSheetId="13" hidden="1">[5]A11!#REF!</definedName>
    <definedName name="_24__123Graph_A_CURRENT_6" localSheetId="16" hidden="1">[6]A11!#REF!</definedName>
    <definedName name="_24__123Graph_A_CURRENT_6" localSheetId="2" hidden="1">[6]A11!#REF!</definedName>
    <definedName name="_24__123Graph_A_CURRENT_6" localSheetId="3" hidden="1">[6]A11!#REF!</definedName>
    <definedName name="_24__123Graph_A_CURRENT_6" localSheetId="6" hidden="1">[5]A11!#REF!</definedName>
    <definedName name="_24__123Graph_A_CURRENT_6" localSheetId="8" hidden="1">[5]A11!#REF!</definedName>
    <definedName name="_24__123Graph_A_CURRENT_6" localSheetId="9" hidden="1">[5]A11!#REF!</definedName>
    <definedName name="_24__123Graph_A_CURRENT_6" localSheetId="10" hidden="1">[5]A11!#REF!</definedName>
    <definedName name="_24__123Graph_A_CURRENT_6" localSheetId="11" hidden="1">[7]A11!#REF!</definedName>
    <definedName name="_24__123Graph_A_CURRENT_6" localSheetId="12" hidden="1">[7]A11!#REF!</definedName>
    <definedName name="_24__123Graph_A_CURRENT_6" localSheetId="5" hidden="1">[6]A11!#REF!</definedName>
    <definedName name="_24__123Graph_A_CURRENT_6" hidden="1">[7]A11!#REF!</definedName>
    <definedName name="_27__123Graph_A_CURRENT_7" localSheetId="13" hidden="1">[5]A11!#REF!</definedName>
    <definedName name="_27__123Graph_A_CURRENT_7" localSheetId="16" hidden="1">[6]A11!#REF!</definedName>
    <definedName name="_27__123Graph_A_CURRENT_7" localSheetId="2" hidden="1">[6]A11!#REF!</definedName>
    <definedName name="_27__123Graph_A_CURRENT_7" localSheetId="3" hidden="1">[6]A11!#REF!</definedName>
    <definedName name="_27__123Graph_A_CURRENT_7" localSheetId="6" hidden="1">[5]A11!#REF!</definedName>
    <definedName name="_27__123Graph_A_CURRENT_7" localSheetId="8" hidden="1">[5]A11!#REF!</definedName>
    <definedName name="_27__123Graph_A_CURRENT_7" localSheetId="9" hidden="1">[5]A11!#REF!</definedName>
    <definedName name="_27__123Graph_A_CURRENT_7" localSheetId="10" hidden="1">[5]A11!#REF!</definedName>
    <definedName name="_27__123Graph_A_CURRENT_7" localSheetId="11" hidden="1">[7]A11!#REF!</definedName>
    <definedName name="_27__123Graph_A_CURRENT_7" localSheetId="12" hidden="1">[7]A11!#REF!</definedName>
    <definedName name="_27__123Graph_A_CURRENT_7" localSheetId="5" hidden="1">[6]A11!#REF!</definedName>
    <definedName name="_27__123Graph_A_CURRENT_7" hidden="1">[7]A11!#REF!</definedName>
    <definedName name="_2P68">#REF!</definedName>
    <definedName name="_3__123Graph_A_CURRENT" localSheetId="13" hidden="1">[5]A11!#REF!</definedName>
    <definedName name="_3__123Graph_A_CURRENT" localSheetId="16" hidden="1">[6]A11!#REF!</definedName>
    <definedName name="_3__123Graph_A_CURRENT" localSheetId="2" hidden="1">[6]A11!#REF!</definedName>
    <definedName name="_3__123Graph_A_CURRENT" localSheetId="3" hidden="1">[6]A11!#REF!</definedName>
    <definedName name="_3__123Graph_A_CURRENT" localSheetId="6" hidden="1">[5]A11!#REF!</definedName>
    <definedName name="_3__123Graph_A_CURRENT" localSheetId="8" hidden="1">[5]A11!#REF!</definedName>
    <definedName name="_3__123Graph_A_CURRENT" localSheetId="9" hidden="1">[5]A11!#REF!</definedName>
    <definedName name="_3__123Graph_A_CURRENT" localSheetId="10" hidden="1">[5]A11!#REF!</definedName>
    <definedName name="_3__123Graph_A_CURRENT" localSheetId="11" hidden="1">[7]A11!#REF!</definedName>
    <definedName name="_3__123Graph_A_CURRENT" localSheetId="12" hidden="1">[7]A11!#REF!</definedName>
    <definedName name="_3__123Graph_A_CURRENT" localSheetId="5" hidden="1">[6]A11!#REF!</definedName>
    <definedName name="_3__123Graph_A_CURRENT" hidden="1">[7]A11!#REF!</definedName>
    <definedName name="_3__123Graph_CDEV_EMPL" localSheetId="13" hidden="1">'[9]Time series'!#REF!</definedName>
    <definedName name="_3__123Graph_CDEV_EMPL" localSheetId="16" hidden="1">'[10]Time series'!#REF!</definedName>
    <definedName name="_3__123Graph_CDEV_EMPL" localSheetId="2" hidden="1">'[10]Time series'!#REF!</definedName>
    <definedName name="_3__123Graph_CDEV_EMPL" localSheetId="3" hidden="1">'[10]Time series'!#REF!</definedName>
    <definedName name="_3__123Graph_CDEV_EMPL" localSheetId="6" hidden="1">'[9]Time series'!#REF!</definedName>
    <definedName name="_3__123Graph_CDEV_EMPL" localSheetId="8" hidden="1">'[9]Time series'!#REF!</definedName>
    <definedName name="_3__123Graph_CDEV_EMPL" localSheetId="9" hidden="1">'[9]Time series'!#REF!</definedName>
    <definedName name="_3__123Graph_CDEV_EMPL" localSheetId="10" hidden="1">'[9]Time series'!#REF!</definedName>
    <definedName name="_3__123Graph_CDEV_EMPL" localSheetId="11" hidden="1">'[11]Time series'!#REF!</definedName>
    <definedName name="_3__123Graph_CDEV_EMPL" localSheetId="12" hidden="1">'[11]Time series'!#REF!</definedName>
    <definedName name="_3__123Graph_CDEV_EMPL" localSheetId="5" hidden="1">'[10]Time series'!#REF!</definedName>
    <definedName name="_3__123Graph_CDEV_EMPL" hidden="1">'[11]Time series'!#REF!</definedName>
    <definedName name="_30__123Graph_A_CURRENT_8" localSheetId="13" hidden="1">[5]A11!#REF!</definedName>
    <definedName name="_30__123Graph_A_CURRENT_8" localSheetId="16" hidden="1">[6]A11!#REF!</definedName>
    <definedName name="_30__123Graph_A_CURRENT_8" localSheetId="2" hidden="1">[6]A11!#REF!</definedName>
    <definedName name="_30__123Graph_A_CURRENT_8" localSheetId="3" hidden="1">[6]A11!#REF!</definedName>
    <definedName name="_30__123Graph_A_CURRENT_8" localSheetId="6" hidden="1">[5]A11!#REF!</definedName>
    <definedName name="_30__123Graph_A_CURRENT_8" localSheetId="8" hidden="1">[5]A11!#REF!</definedName>
    <definedName name="_30__123Graph_A_CURRENT_8" localSheetId="9" hidden="1">[5]A11!#REF!</definedName>
    <definedName name="_30__123Graph_A_CURRENT_8" localSheetId="10" hidden="1">[5]A11!#REF!</definedName>
    <definedName name="_30__123Graph_A_CURRENT_8" localSheetId="11" hidden="1">[7]A11!#REF!</definedName>
    <definedName name="_30__123Graph_A_CURRENT_8" localSheetId="12" hidden="1">[7]A11!#REF!</definedName>
    <definedName name="_30__123Graph_A_CURRENT_8" localSheetId="5" hidden="1">[6]A11!#REF!</definedName>
    <definedName name="_30__123Graph_A_CURRENT_8" hidden="1">[7]A11!#REF!</definedName>
    <definedName name="_33__123Graph_A_CURRENT_9" localSheetId="13" hidden="1">[5]A11!#REF!</definedName>
    <definedName name="_33__123Graph_A_CURRENT_9" localSheetId="16" hidden="1">[6]A11!#REF!</definedName>
    <definedName name="_33__123Graph_A_CURRENT_9" localSheetId="2" hidden="1">[6]A11!#REF!</definedName>
    <definedName name="_33__123Graph_A_CURRENT_9" localSheetId="3" hidden="1">[6]A11!#REF!</definedName>
    <definedName name="_33__123Graph_A_CURRENT_9" localSheetId="6" hidden="1">[5]A11!#REF!</definedName>
    <definedName name="_33__123Graph_A_CURRENT_9" localSheetId="8" hidden="1">[5]A11!#REF!</definedName>
    <definedName name="_33__123Graph_A_CURRENT_9" localSheetId="9" hidden="1">[5]A11!#REF!</definedName>
    <definedName name="_33__123Graph_A_CURRENT_9" localSheetId="10" hidden="1">[5]A11!#REF!</definedName>
    <definedName name="_33__123Graph_A_CURRENT_9" localSheetId="11" hidden="1">[7]A11!#REF!</definedName>
    <definedName name="_33__123Graph_A_CURRENT_9" localSheetId="12" hidden="1">[7]A11!#REF!</definedName>
    <definedName name="_33__123Graph_A_CURRENT_9" localSheetId="5" hidden="1">[6]A11!#REF!</definedName>
    <definedName name="_33__123Graph_A_CURRENT_9" hidden="1">[7]A11!#REF!</definedName>
    <definedName name="_36__123Graph_AChart_1" localSheetId="13" hidden="1">'[13]Table 1'!#REF!</definedName>
    <definedName name="_36__123Graph_AChart_1" localSheetId="16" hidden="1">'[14]Table 1'!#REF!</definedName>
    <definedName name="_36__123Graph_AChart_1" localSheetId="2" hidden="1">'[14]Table 1'!#REF!</definedName>
    <definedName name="_36__123Graph_AChart_1" localSheetId="3" hidden="1">'[14]Table 1'!#REF!</definedName>
    <definedName name="_36__123Graph_AChart_1" localSheetId="6" hidden="1">'[13]Table 1'!#REF!</definedName>
    <definedName name="_36__123Graph_AChart_1" localSheetId="8" hidden="1">'[13]Table 1'!#REF!</definedName>
    <definedName name="_36__123Graph_AChart_1" localSheetId="9" hidden="1">'[13]Table 1'!#REF!</definedName>
    <definedName name="_36__123Graph_AChart_1" localSheetId="10" hidden="1">'[13]Table 1'!#REF!</definedName>
    <definedName name="_36__123Graph_AChart_1" localSheetId="11" hidden="1">'[15]Table 1'!#REF!</definedName>
    <definedName name="_36__123Graph_AChart_1" localSheetId="12" hidden="1">'[15]Table 1'!#REF!</definedName>
    <definedName name="_36__123Graph_AChart_1" localSheetId="5" hidden="1">'[14]Table 1'!#REF!</definedName>
    <definedName name="_36__123Graph_AChart_1" hidden="1">'[15]Table 1'!#REF!</definedName>
    <definedName name="_39__123Graph_ADEV_EMPL" localSheetId="13" hidden="1">'[2]Time series'!#REF!</definedName>
    <definedName name="_39__123Graph_ADEV_EMPL" localSheetId="16" hidden="1">'[3]Time series'!#REF!</definedName>
    <definedName name="_39__123Graph_ADEV_EMPL" localSheetId="2" hidden="1">'[3]Time series'!#REF!</definedName>
    <definedName name="_39__123Graph_ADEV_EMPL" localSheetId="3" hidden="1">'[3]Time series'!#REF!</definedName>
    <definedName name="_39__123Graph_ADEV_EMPL" localSheetId="6" hidden="1">'[2]Time series'!#REF!</definedName>
    <definedName name="_39__123Graph_ADEV_EMPL" localSheetId="8" hidden="1">'[2]Time series'!#REF!</definedName>
    <definedName name="_39__123Graph_ADEV_EMPL" localSheetId="9" hidden="1">'[2]Time series'!#REF!</definedName>
    <definedName name="_39__123Graph_ADEV_EMPL" localSheetId="10" hidden="1">'[2]Time series'!#REF!</definedName>
    <definedName name="_39__123Graph_ADEV_EMPL" localSheetId="11" hidden="1">'[4]Time series'!#REF!</definedName>
    <definedName name="_39__123Graph_ADEV_EMPL" localSheetId="12" hidden="1">'[4]Time series'!#REF!</definedName>
    <definedName name="_39__123Graph_ADEV_EMPL" localSheetId="5" hidden="1">'[3]Time series'!#REF!</definedName>
    <definedName name="_39__123Graph_ADEV_EMPL" hidden="1">'[4]Time series'!#REF!</definedName>
    <definedName name="_4__123Graph_CSWE_EMPL" localSheetId="13" hidden="1">'[9]Time series'!#REF!</definedName>
    <definedName name="_4__123Graph_CSWE_EMPL" localSheetId="16" hidden="1">'[10]Time series'!#REF!</definedName>
    <definedName name="_4__123Graph_CSWE_EMPL" localSheetId="2" hidden="1">'[10]Time series'!#REF!</definedName>
    <definedName name="_4__123Graph_CSWE_EMPL" localSheetId="3" hidden="1">'[10]Time series'!#REF!</definedName>
    <definedName name="_4__123Graph_CSWE_EMPL" localSheetId="6" hidden="1">'[9]Time series'!#REF!</definedName>
    <definedName name="_4__123Graph_CSWE_EMPL" localSheetId="8" hidden="1">'[9]Time series'!#REF!</definedName>
    <definedName name="_4__123Graph_CSWE_EMPL" localSheetId="9" hidden="1">'[9]Time series'!#REF!</definedName>
    <definedName name="_4__123Graph_CSWE_EMPL" localSheetId="10" hidden="1">'[9]Time series'!#REF!</definedName>
    <definedName name="_4__123Graph_CSWE_EMPL" localSheetId="11" hidden="1">'[11]Time series'!#REF!</definedName>
    <definedName name="_4__123Graph_CSWE_EMPL" localSheetId="12" hidden="1">'[11]Time series'!#REF!</definedName>
    <definedName name="_4__123Graph_CSWE_EMPL" localSheetId="5" hidden="1">'[10]Time series'!#REF!</definedName>
    <definedName name="_4__123Graph_CSWE_EMPL" hidden="1">'[11]Time series'!#REF!</definedName>
    <definedName name="_42__123Graph_B_CURRENT" localSheetId="13" hidden="1">[5]A11!#REF!</definedName>
    <definedName name="_42__123Graph_B_CURRENT" localSheetId="16" hidden="1">[6]A11!#REF!</definedName>
    <definedName name="_42__123Graph_B_CURRENT" localSheetId="2" hidden="1">[6]A11!#REF!</definedName>
    <definedName name="_42__123Graph_B_CURRENT" localSheetId="3" hidden="1">[6]A11!#REF!</definedName>
    <definedName name="_42__123Graph_B_CURRENT" localSheetId="6" hidden="1">[5]A11!#REF!</definedName>
    <definedName name="_42__123Graph_B_CURRENT" localSheetId="8" hidden="1">[5]A11!#REF!</definedName>
    <definedName name="_42__123Graph_B_CURRENT" localSheetId="9" hidden="1">[5]A11!#REF!</definedName>
    <definedName name="_42__123Graph_B_CURRENT" localSheetId="10" hidden="1">[5]A11!#REF!</definedName>
    <definedName name="_42__123Graph_B_CURRENT" localSheetId="11" hidden="1">[7]A11!#REF!</definedName>
    <definedName name="_42__123Graph_B_CURRENT" localSheetId="12" hidden="1">[7]A11!#REF!</definedName>
    <definedName name="_42__123Graph_B_CURRENT" localSheetId="5" hidden="1">[6]A11!#REF!</definedName>
    <definedName name="_42__123Graph_B_CURRENT" hidden="1">[7]A11!#REF!</definedName>
    <definedName name="_45__123Graph_B_CURRENT_1" localSheetId="13" hidden="1">[5]A11!#REF!</definedName>
    <definedName name="_45__123Graph_B_CURRENT_1" localSheetId="16" hidden="1">[6]A11!#REF!</definedName>
    <definedName name="_45__123Graph_B_CURRENT_1" localSheetId="2" hidden="1">[6]A11!#REF!</definedName>
    <definedName name="_45__123Graph_B_CURRENT_1" localSheetId="3" hidden="1">[6]A11!#REF!</definedName>
    <definedName name="_45__123Graph_B_CURRENT_1" localSheetId="6" hidden="1">[5]A11!#REF!</definedName>
    <definedName name="_45__123Graph_B_CURRENT_1" localSheetId="8" hidden="1">[5]A11!#REF!</definedName>
    <definedName name="_45__123Graph_B_CURRENT_1" localSheetId="9" hidden="1">[5]A11!#REF!</definedName>
    <definedName name="_45__123Graph_B_CURRENT_1" localSheetId="10" hidden="1">[5]A11!#REF!</definedName>
    <definedName name="_45__123Graph_B_CURRENT_1" localSheetId="11" hidden="1">[7]A11!#REF!</definedName>
    <definedName name="_45__123Graph_B_CURRENT_1" localSheetId="12" hidden="1">[7]A11!#REF!</definedName>
    <definedName name="_45__123Graph_B_CURRENT_1" localSheetId="5" hidden="1">[6]A11!#REF!</definedName>
    <definedName name="_45__123Graph_B_CURRENT_1" hidden="1">[7]A11!#REF!</definedName>
    <definedName name="_48__123Graph_B_CURRENT_10" localSheetId="13" hidden="1">[5]A11!#REF!</definedName>
    <definedName name="_48__123Graph_B_CURRENT_10" localSheetId="16" hidden="1">[6]A11!#REF!</definedName>
    <definedName name="_48__123Graph_B_CURRENT_10" localSheetId="2" hidden="1">[6]A11!#REF!</definedName>
    <definedName name="_48__123Graph_B_CURRENT_10" localSheetId="3" hidden="1">[6]A11!#REF!</definedName>
    <definedName name="_48__123Graph_B_CURRENT_10" localSheetId="6" hidden="1">[5]A11!#REF!</definedName>
    <definedName name="_48__123Graph_B_CURRENT_10" localSheetId="8" hidden="1">[5]A11!#REF!</definedName>
    <definedName name="_48__123Graph_B_CURRENT_10" localSheetId="9" hidden="1">[5]A11!#REF!</definedName>
    <definedName name="_48__123Graph_B_CURRENT_10" localSheetId="10" hidden="1">[5]A11!#REF!</definedName>
    <definedName name="_48__123Graph_B_CURRENT_10" localSheetId="11" hidden="1">[7]A11!#REF!</definedName>
    <definedName name="_48__123Graph_B_CURRENT_10" localSheetId="12" hidden="1">[7]A11!#REF!</definedName>
    <definedName name="_48__123Graph_B_CURRENT_10" localSheetId="5" hidden="1">[6]A11!#REF!</definedName>
    <definedName name="_48__123Graph_B_CURRENT_10" hidden="1">[7]A11!#REF!</definedName>
    <definedName name="_51__123Graph_B_CURRENT_2" localSheetId="13" hidden="1">[5]A11!#REF!</definedName>
    <definedName name="_51__123Graph_B_CURRENT_2" localSheetId="16" hidden="1">[6]A11!#REF!</definedName>
    <definedName name="_51__123Graph_B_CURRENT_2" localSheetId="2" hidden="1">[6]A11!#REF!</definedName>
    <definedName name="_51__123Graph_B_CURRENT_2" localSheetId="3" hidden="1">[6]A11!#REF!</definedName>
    <definedName name="_51__123Graph_B_CURRENT_2" localSheetId="6" hidden="1">[5]A11!#REF!</definedName>
    <definedName name="_51__123Graph_B_CURRENT_2" localSheetId="8" hidden="1">[5]A11!#REF!</definedName>
    <definedName name="_51__123Graph_B_CURRENT_2" localSheetId="9" hidden="1">[5]A11!#REF!</definedName>
    <definedName name="_51__123Graph_B_CURRENT_2" localSheetId="10" hidden="1">[5]A11!#REF!</definedName>
    <definedName name="_51__123Graph_B_CURRENT_2" localSheetId="11" hidden="1">[7]A11!#REF!</definedName>
    <definedName name="_51__123Graph_B_CURRENT_2" localSheetId="12" hidden="1">[7]A11!#REF!</definedName>
    <definedName name="_51__123Graph_B_CURRENT_2" localSheetId="5" hidden="1">[6]A11!#REF!</definedName>
    <definedName name="_51__123Graph_B_CURRENT_2" hidden="1">[7]A11!#REF!</definedName>
    <definedName name="_54__123Graph_B_CURRENT_3" localSheetId="13" hidden="1">[5]A11!#REF!</definedName>
    <definedName name="_54__123Graph_B_CURRENT_3" localSheetId="16" hidden="1">[6]A11!#REF!</definedName>
    <definedName name="_54__123Graph_B_CURRENT_3" localSheetId="2" hidden="1">[6]A11!#REF!</definedName>
    <definedName name="_54__123Graph_B_CURRENT_3" localSheetId="3" hidden="1">[6]A11!#REF!</definedName>
    <definedName name="_54__123Graph_B_CURRENT_3" localSheetId="6" hidden="1">[5]A11!#REF!</definedName>
    <definedName name="_54__123Graph_B_CURRENT_3" localSheetId="8" hidden="1">[5]A11!#REF!</definedName>
    <definedName name="_54__123Graph_B_CURRENT_3" localSheetId="9" hidden="1">[5]A11!#REF!</definedName>
    <definedName name="_54__123Graph_B_CURRENT_3" localSheetId="10" hidden="1">[5]A11!#REF!</definedName>
    <definedName name="_54__123Graph_B_CURRENT_3" localSheetId="11" hidden="1">[7]A11!#REF!</definedName>
    <definedName name="_54__123Graph_B_CURRENT_3" localSheetId="12" hidden="1">[7]A11!#REF!</definedName>
    <definedName name="_54__123Graph_B_CURRENT_3" localSheetId="5" hidden="1">[6]A11!#REF!</definedName>
    <definedName name="_54__123Graph_B_CURRENT_3" hidden="1">[7]A11!#REF!</definedName>
    <definedName name="_55">[16]Macro1!$B$29:$C$29</definedName>
    <definedName name="_55_F">[17]Macro1!$B$159:$C$159</definedName>
    <definedName name="_55_H">[17]Macro1!$B$94:$C$94</definedName>
    <definedName name="_56">[18]Macro1!#REF!</definedName>
    <definedName name="_56_59">[18]Macro1!#REF!</definedName>
    <definedName name="_56_a_59">[16]Macro1!$B$31:$C$31</definedName>
    <definedName name="_56_a_59_F">[17]Macro1!$B$161:$C$161</definedName>
    <definedName name="_56_a_59_H">[17]Macro1!$B$96:$C$96</definedName>
    <definedName name="_57">[18]Macro1!#REF!</definedName>
    <definedName name="_57__123Graph_B_CURRENT_4" localSheetId="13" hidden="1">[5]A11!#REF!</definedName>
    <definedName name="_57__123Graph_B_CURRENT_4" localSheetId="16" hidden="1">[6]A11!#REF!</definedName>
    <definedName name="_57__123Graph_B_CURRENT_4" localSheetId="2" hidden="1">[6]A11!#REF!</definedName>
    <definedName name="_57__123Graph_B_CURRENT_4" localSheetId="3" hidden="1">[6]A11!#REF!</definedName>
    <definedName name="_57__123Graph_B_CURRENT_4" localSheetId="6" hidden="1">[5]A11!#REF!</definedName>
    <definedName name="_57__123Graph_B_CURRENT_4" localSheetId="8" hidden="1">[5]A11!#REF!</definedName>
    <definedName name="_57__123Graph_B_CURRENT_4" localSheetId="9" hidden="1">[5]A11!#REF!</definedName>
    <definedName name="_57__123Graph_B_CURRENT_4" localSheetId="10" hidden="1">[5]A11!#REF!</definedName>
    <definedName name="_57__123Graph_B_CURRENT_4" localSheetId="11" hidden="1">[7]A11!#REF!</definedName>
    <definedName name="_57__123Graph_B_CURRENT_4" localSheetId="12" hidden="1">[7]A11!#REF!</definedName>
    <definedName name="_57__123Graph_B_CURRENT_4" localSheetId="5" hidden="1">[6]A11!#REF!</definedName>
    <definedName name="_57__123Graph_B_CURRENT_4" hidden="1">[7]A11!#REF!</definedName>
    <definedName name="_58">[18]Macro1!#REF!</definedName>
    <definedName name="_59">[18]Macro1!#REF!</definedName>
    <definedName name="_6__123Graph_A_CURRENT_1" localSheetId="13" hidden="1">[5]A11!#REF!</definedName>
    <definedName name="_6__123Graph_A_CURRENT_1" localSheetId="16" hidden="1">[6]A11!#REF!</definedName>
    <definedName name="_6__123Graph_A_CURRENT_1" localSheetId="2" hidden="1">[6]A11!#REF!</definedName>
    <definedName name="_6__123Graph_A_CURRENT_1" localSheetId="3" hidden="1">[6]A11!#REF!</definedName>
    <definedName name="_6__123Graph_A_CURRENT_1" localSheetId="6" hidden="1">[5]A11!#REF!</definedName>
    <definedName name="_6__123Graph_A_CURRENT_1" localSheetId="8" hidden="1">[5]A11!#REF!</definedName>
    <definedName name="_6__123Graph_A_CURRENT_1" localSheetId="9" hidden="1">[5]A11!#REF!</definedName>
    <definedName name="_6__123Graph_A_CURRENT_1" localSheetId="10" hidden="1">[5]A11!#REF!</definedName>
    <definedName name="_6__123Graph_A_CURRENT_1" localSheetId="11" hidden="1">[7]A11!#REF!</definedName>
    <definedName name="_6__123Graph_A_CURRENT_1" localSheetId="12" hidden="1">[7]A11!#REF!</definedName>
    <definedName name="_6__123Graph_A_CURRENT_1" localSheetId="5" hidden="1">[6]A11!#REF!</definedName>
    <definedName name="_6__123Graph_A_CURRENT_1" hidden="1">[7]A11!#REF!</definedName>
    <definedName name="_60">[16]Macro1!$B$34:$C$34</definedName>
    <definedName name="_60__123Graph_B_CURRENT_5" localSheetId="13" hidden="1">[5]A11!#REF!</definedName>
    <definedName name="_60__123Graph_B_CURRENT_5" localSheetId="16" hidden="1">[6]A11!#REF!</definedName>
    <definedName name="_60__123Graph_B_CURRENT_5" localSheetId="2" hidden="1">[6]A11!#REF!</definedName>
    <definedName name="_60__123Graph_B_CURRENT_5" localSheetId="3" hidden="1">[6]A11!#REF!</definedName>
    <definedName name="_60__123Graph_B_CURRENT_5" localSheetId="6" hidden="1">[5]A11!#REF!</definedName>
    <definedName name="_60__123Graph_B_CURRENT_5" localSheetId="8" hidden="1">[5]A11!#REF!</definedName>
    <definedName name="_60__123Graph_B_CURRENT_5" localSheetId="9" hidden="1">[5]A11!#REF!</definedName>
    <definedName name="_60__123Graph_B_CURRENT_5" localSheetId="10" hidden="1">[5]A11!#REF!</definedName>
    <definedName name="_60__123Graph_B_CURRENT_5" localSheetId="11" hidden="1">[7]A11!#REF!</definedName>
    <definedName name="_60__123Graph_B_CURRENT_5" localSheetId="12" hidden="1">[7]A11!#REF!</definedName>
    <definedName name="_60__123Graph_B_CURRENT_5" localSheetId="5" hidden="1">[6]A11!#REF!</definedName>
    <definedName name="_60__123Graph_B_CURRENT_5" hidden="1">[7]A11!#REF!</definedName>
    <definedName name="_60_F">[17]Macro1!$B$164:$C$164</definedName>
    <definedName name="_60_H">[17]Macro1!$B$99:$C$99</definedName>
    <definedName name="_61">[18]Macro1!#REF!</definedName>
    <definedName name="_61_64">[18]Macro1!#REF!</definedName>
    <definedName name="_61_a_64">[16]Macro1!$B$36:$C$36</definedName>
    <definedName name="_61_a_64_F">[17]Macro1!$B$166:$C$166</definedName>
    <definedName name="_61_a_64_H">[17]Macro1!$B$101:$C$101</definedName>
    <definedName name="_62">[18]Macro1!#REF!</definedName>
    <definedName name="_63">[18]Macro1!#REF!</definedName>
    <definedName name="_63__123Graph_B_CURRENT_6" localSheetId="13" hidden="1">[5]A11!#REF!</definedName>
    <definedName name="_63__123Graph_B_CURRENT_6" localSheetId="16" hidden="1">[6]A11!#REF!</definedName>
    <definedName name="_63__123Graph_B_CURRENT_6" localSheetId="2" hidden="1">[6]A11!#REF!</definedName>
    <definedName name="_63__123Graph_B_CURRENT_6" localSheetId="3" hidden="1">[6]A11!#REF!</definedName>
    <definedName name="_63__123Graph_B_CURRENT_6" localSheetId="6" hidden="1">[5]A11!#REF!</definedName>
    <definedName name="_63__123Graph_B_CURRENT_6" localSheetId="8" hidden="1">[5]A11!#REF!</definedName>
    <definedName name="_63__123Graph_B_CURRENT_6" localSheetId="9" hidden="1">[5]A11!#REF!</definedName>
    <definedName name="_63__123Graph_B_CURRENT_6" localSheetId="10" hidden="1">[5]A11!#REF!</definedName>
    <definedName name="_63__123Graph_B_CURRENT_6" localSheetId="11" hidden="1">[7]A11!#REF!</definedName>
    <definedName name="_63__123Graph_B_CURRENT_6" localSheetId="12" hidden="1">[7]A11!#REF!</definedName>
    <definedName name="_63__123Graph_B_CURRENT_6" localSheetId="5" hidden="1">[6]A11!#REF!</definedName>
    <definedName name="_63__123Graph_B_CURRENT_6" hidden="1">[7]A11!#REF!</definedName>
    <definedName name="_64">[18]Macro1!#REF!</definedName>
    <definedName name="_65">[16]Macro1!$B$39:$C$39</definedName>
    <definedName name="_65_et_plus">[18]Macro1!#REF!</definedName>
    <definedName name="_65_F">[17]Macro1!$B$169:$C$169</definedName>
    <definedName name="_65_H">[17]Macro1!$B$104:$C$104</definedName>
    <definedName name="_66__123Graph_B_CURRENT_7" localSheetId="13" hidden="1">[5]A11!#REF!</definedName>
    <definedName name="_66__123Graph_B_CURRENT_7" localSheetId="16" hidden="1">[6]A11!#REF!</definedName>
    <definedName name="_66__123Graph_B_CURRENT_7" localSheetId="2" hidden="1">[6]A11!#REF!</definedName>
    <definedName name="_66__123Graph_B_CURRENT_7" localSheetId="3" hidden="1">[6]A11!#REF!</definedName>
    <definedName name="_66__123Graph_B_CURRENT_7" localSheetId="6" hidden="1">[5]A11!#REF!</definedName>
    <definedName name="_66__123Graph_B_CURRENT_7" localSheetId="8" hidden="1">[5]A11!#REF!</definedName>
    <definedName name="_66__123Graph_B_CURRENT_7" localSheetId="9" hidden="1">[5]A11!#REF!</definedName>
    <definedName name="_66__123Graph_B_CURRENT_7" localSheetId="10" hidden="1">[5]A11!#REF!</definedName>
    <definedName name="_66__123Graph_B_CURRENT_7" localSheetId="11" hidden="1">[7]A11!#REF!</definedName>
    <definedName name="_66__123Graph_B_CURRENT_7" localSheetId="12" hidden="1">[7]A11!#REF!</definedName>
    <definedName name="_66__123Graph_B_CURRENT_7" localSheetId="5" hidden="1">[6]A11!#REF!</definedName>
    <definedName name="_66__123Graph_B_CURRENT_7" hidden="1">[7]A11!#REF!</definedName>
    <definedName name="_66_et_plus">[16]Macro1!$B$41:$C$41</definedName>
    <definedName name="_66_et_plus_F">[17]Macro1!$B$171:$C$171</definedName>
    <definedName name="_66_et_plus_H">[17]Macro1!$B$106:$C$106</definedName>
    <definedName name="_69__123Graph_B_CURRENT_8" localSheetId="13" hidden="1">[5]A11!#REF!</definedName>
    <definedName name="_69__123Graph_B_CURRENT_8" localSheetId="16" hidden="1">[6]A11!#REF!</definedName>
    <definedName name="_69__123Graph_B_CURRENT_8" localSheetId="2" hidden="1">[6]A11!#REF!</definedName>
    <definedName name="_69__123Graph_B_CURRENT_8" localSheetId="3" hidden="1">[6]A11!#REF!</definedName>
    <definedName name="_69__123Graph_B_CURRENT_8" localSheetId="6" hidden="1">[5]A11!#REF!</definedName>
    <definedName name="_69__123Graph_B_CURRENT_8" localSheetId="8" hidden="1">[5]A11!#REF!</definedName>
    <definedName name="_69__123Graph_B_CURRENT_8" localSheetId="9" hidden="1">[5]A11!#REF!</definedName>
    <definedName name="_69__123Graph_B_CURRENT_8" localSheetId="10" hidden="1">[5]A11!#REF!</definedName>
    <definedName name="_69__123Graph_B_CURRENT_8" localSheetId="11" hidden="1">[7]A11!#REF!</definedName>
    <definedName name="_69__123Graph_B_CURRENT_8" localSheetId="12" hidden="1">[7]A11!#REF!</definedName>
    <definedName name="_69__123Graph_B_CURRENT_8" localSheetId="5" hidden="1">[6]A11!#REF!</definedName>
    <definedName name="_69__123Graph_B_CURRENT_8" hidden="1">[7]A11!#REF!</definedName>
    <definedName name="_72__123Graph_B_CURRENT_9" localSheetId="13" hidden="1">[5]A11!#REF!</definedName>
    <definedName name="_72__123Graph_B_CURRENT_9" localSheetId="16" hidden="1">[6]A11!#REF!</definedName>
    <definedName name="_72__123Graph_B_CURRENT_9" localSheetId="2" hidden="1">[6]A11!#REF!</definedName>
    <definedName name="_72__123Graph_B_CURRENT_9" localSheetId="3" hidden="1">[6]A11!#REF!</definedName>
    <definedName name="_72__123Graph_B_CURRENT_9" localSheetId="6" hidden="1">[5]A11!#REF!</definedName>
    <definedName name="_72__123Graph_B_CURRENT_9" localSheetId="8" hidden="1">[5]A11!#REF!</definedName>
    <definedName name="_72__123Graph_B_CURRENT_9" localSheetId="9" hidden="1">[5]A11!#REF!</definedName>
    <definedName name="_72__123Graph_B_CURRENT_9" localSheetId="10" hidden="1">[5]A11!#REF!</definedName>
    <definedName name="_72__123Graph_B_CURRENT_9" localSheetId="11" hidden="1">[7]A11!#REF!</definedName>
    <definedName name="_72__123Graph_B_CURRENT_9" localSheetId="12" hidden="1">[7]A11!#REF!</definedName>
    <definedName name="_72__123Graph_B_CURRENT_9" localSheetId="5" hidden="1">[6]A11!#REF!</definedName>
    <definedName name="_72__123Graph_B_CURRENT_9" hidden="1">[7]A11!#REF!</definedName>
    <definedName name="_75__123Graph_BDEV_EMPL" localSheetId="13" hidden="1">'[2]Time series'!#REF!</definedName>
    <definedName name="_75__123Graph_BDEV_EMPL" localSheetId="16" hidden="1">'[3]Time series'!#REF!</definedName>
    <definedName name="_75__123Graph_BDEV_EMPL" localSheetId="2" hidden="1">'[3]Time series'!#REF!</definedName>
    <definedName name="_75__123Graph_BDEV_EMPL" localSheetId="3" hidden="1">'[3]Time series'!#REF!</definedName>
    <definedName name="_75__123Graph_BDEV_EMPL" localSheetId="6" hidden="1">'[2]Time series'!#REF!</definedName>
    <definedName name="_75__123Graph_BDEV_EMPL" localSheetId="8" hidden="1">'[2]Time series'!#REF!</definedName>
    <definedName name="_75__123Graph_BDEV_EMPL" localSheetId="9" hidden="1">'[2]Time series'!#REF!</definedName>
    <definedName name="_75__123Graph_BDEV_EMPL" localSheetId="10" hidden="1">'[2]Time series'!#REF!</definedName>
    <definedName name="_75__123Graph_BDEV_EMPL" localSheetId="11" hidden="1">'[4]Time series'!#REF!</definedName>
    <definedName name="_75__123Graph_BDEV_EMPL" localSheetId="12" hidden="1">'[4]Time series'!#REF!</definedName>
    <definedName name="_75__123Graph_BDEV_EMPL" localSheetId="5" hidden="1">'[3]Time series'!#REF!</definedName>
    <definedName name="_75__123Graph_BDEV_EMPL" hidden="1">'[4]Time series'!#REF!</definedName>
    <definedName name="_78__123Graph_C_CURRENT" localSheetId="13" hidden="1">[5]A11!#REF!</definedName>
    <definedName name="_78__123Graph_C_CURRENT" localSheetId="16" hidden="1">[6]A11!#REF!</definedName>
    <definedName name="_78__123Graph_C_CURRENT" localSheetId="2" hidden="1">[6]A11!#REF!</definedName>
    <definedName name="_78__123Graph_C_CURRENT" localSheetId="3" hidden="1">[6]A11!#REF!</definedName>
    <definedName name="_78__123Graph_C_CURRENT" localSheetId="6" hidden="1">[5]A11!#REF!</definedName>
    <definedName name="_78__123Graph_C_CURRENT" localSheetId="8" hidden="1">[5]A11!#REF!</definedName>
    <definedName name="_78__123Graph_C_CURRENT" localSheetId="9" hidden="1">[5]A11!#REF!</definedName>
    <definedName name="_78__123Graph_C_CURRENT" localSheetId="10" hidden="1">[5]A11!#REF!</definedName>
    <definedName name="_78__123Graph_C_CURRENT" localSheetId="11" hidden="1">[7]A11!#REF!</definedName>
    <definedName name="_78__123Graph_C_CURRENT" localSheetId="12" hidden="1">[7]A11!#REF!</definedName>
    <definedName name="_78__123Graph_C_CURRENT" localSheetId="5" hidden="1">[6]A11!#REF!</definedName>
    <definedName name="_78__123Graph_C_CURRENT" hidden="1">[7]A11!#REF!</definedName>
    <definedName name="_81__123Graph_C_CURRENT_1" localSheetId="13" hidden="1">[5]A11!#REF!</definedName>
    <definedName name="_81__123Graph_C_CURRENT_1" localSheetId="16" hidden="1">[6]A11!#REF!</definedName>
    <definedName name="_81__123Graph_C_CURRENT_1" localSheetId="2" hidden="1">[6]A11!#REF!</definedName>
    <definedName name="_81__123Graph_C_CURRENT_1" localSheetId="3" hidden="1">[6]A11!#REF!</definedName>
    <definedName name="_81__123Graph_C_CURRENT_1" localSheetId="6" hidden="1">[5]A11!#REF!</definedName>
    <definedName name="_81__123Graph_C_CURRENT_1" localSheetId="8" hidden="1">[5]A11!#REF!</definedName>
    <definedName name="_81__123Graph_C_CURRENT_1" localSheetId="9" hidden="1">[5]A11!#REF!</definedName>
    <definedName name="_81__123Graph_C_CURRENT_1" localSheetId="10" hidden="1">[5]A11!#REF!</definedName>
    <definedName name="_81__123Graph_C_CURRENT_1" localSheetId="11" hidden="1">[7]A11!#REF!</definedName>
    <definedName name="_81__123Graph_C_CURRENT_1" localSheetId="12" hidden="1">[7]A11!#REF!</definedName>
    <definedName name="_81__123Graph_C_CURRENT_1" localSheetId="5" hidden="1">[6]A11!#REF!</definedName>
    <definedName name="_81__123Graph_C_CURRENT_1" hidden="1">[7]A11!#REF!</definedName>
    <definedName name="_84__123Graph_C_CURRENT_10" localSheetId="13" hidden="1">[5]A11!#REF!</definedName>
    <definedName name="_84__123Graph_C_CURRENT_10" localSheetId="16" hidden="1">[6]A11!#REF!</definedName>
    <definedName name="_84__123Graph_C_CURRENT_10" localSheetId="2" hidden="1">[6]A11!#REF!</definedName>
    <definedName name="_84__123Graph_C_CURRENT_10" localSheetId="3" hidden="1">[6]A11!#REF!</definedName>
    <definedName name="_84__123Graph_C_CURRENT_10" localSheetId="6" hidden="1">[5]A11!#REF!</definedName>
    <definedName name="_84__123Graph_C_CURRENT_10" localSheetId="8" hidden="1">[5]A11!#REF!</definedName>
    <definedName name="_84__123Graph_C_CURRENT_10" localSheetId="9" hidden="1">[5]A11!#REF!</definedName>
    <definedName name="_84__123Graph_C_CURRENT_10" localSheetId="10" hidden="1">[5]A11!#REF!</definedName>
    <definedName name="_84__123Graph_C_CURRENT_10" localSheetId="11" hidden="1">[7]A11!#REF!</definedName>
    <definedName name="_84__123Graph_C_CURRENT_10" localSheetId="12" hidden="1">[7]A11!#REF!</definedName>
    <definedName name="_84__123Graph_C_CURRENT_10" localSheetId="5" hidden="1">[6]A11!#REF!</definedName>
    <definedName name="_84__123Graph_C_CURRENT_10" hidden="1">[7]A11!#REF!</definedName>
    <definedName name="_87__123Graph_C_CURRENT_2" localSheetId="13" hidden="1">[5]A11!#REF!</definedName>
    <definedName name="_87__123Graph_C_CURRENT_2" localSheetId="16" hidden="1">[6]A11!#REF!</definedName>
    <definedName name="_87__123Graph_C_CURRENT_2" localSheetId="2" hidden="1">[6]A11!#REF!</definedName>
    <definedName name="_87__123Graph_C_CURRENT_2" localSheetId="3" hidden="1">[6]A11!#REF!</definedName>
    <definedName name="_87__123Graph_C_CURRENT_2" localSheetId="6" hidden="1">[5]A11!#REF!</definedName>
    <definedName name="_87__123Graph_C_CURRENT_2" localSheetId="8" hidden="1">[5]A11!#REF!</definedName>
    <definedName name="_87__123Graph_C_CURRENT_2" localSheetId="9" hidden="1">[5]A11!#REF!</definedName>
    <definedName name="_87__123Graph_C_CURRENT_2" localSheetId="10" hidden="1">[5]A11!#REF!</definedName>
    <definedName name="_87__123Graph_C_CURRENT_2" localSheetId="11" hidden="1">[7]A11!#REF!</definedName>
    <definedName name="_87__123Graph_C_CURRENT_2" localSheetId="12" hidden="1">[7]A11!#REF!</definedName>
    <definedName name="_87__123Graph_C_CURRENT_2" localSheetId="5" hidden="1">[6]A11!#REF!</definedName>
    <definedName name="_87__123Graph_C_CURRENT_2" hidden="1">[7]A11!#REF!</definedName>
    <definedName name="_9__123Graph_A_CURRENT_10" localSheetId="13" hidden="1">[5]A11!#REF!</definedName>
    <definedName name="_9__123Graph_A_CURRENT_10" localSheetId="16" hidden="1">[6]A11!#REF!</definedName>
    <definedName name="_9__123Graph_A_CURRENT_10" localSheetId="2" hidden="1">[6]A11!#REF!</definedName>
    <definedName name="_9__123Graph_A_CURRENT_10" localSheetId="3" hidden="1">[6]A11!#REF!</definedName>
    <definedName name="_9__123Graph_A_CURRENT_10" localSheetId="6" hidden="1">[5]A11!#REF!</definedName>
    <definedName name="_9__123Graph_A_CURRENT_10" localSheetId="8" hidden="1">[5]A11!#REF!</definedName>
    <definedName name="_9__123Graph_A_CURRENT_10" localSheetId="9" hidden="1">[5]A11!#REF!</definedName>
    <definedName name="_9__123Graph_A_CURRENT_10" localSheetId="10" hidden="1">[5]A11!#REF!</definedName>
    <definedName name="_9__123Graph_A_CURRENT_10" localSheetId="11" hidden="1">[7]A11!#REF!</definedName>
    <definedName name="_9__123Graph_A_CURRENT_10" localSheetId="12" hidden="1">[7]A11!#REF!</definedName>
    <definedName name="_9__123Graph_A_CURRENT_10" localSheetId="5" hidden="1">[6]A11!#REF!</definedName>
    <definedName name="_9__123Graph_A_CURRENT_10" hidden="1">[7]A11!#REF!</definedName>
    <definedName name="_90__123Graph_C_CURRENT_3" localSheetId="13" hidden="1">[5]A11!#REF!</definedName>
    <definedName name="_90__123Graph_C_CURRENT_3" localSheetId="16" hidden="1">[6]A11!#REF!</definedName>
    <definedName name="_90__123Graph_C_CURRENT_3" localSheetId="2" hidden="1">[6]A11!#REF!</definedName>
    <definedName name="_90__123Graph_C_CURRENT_3" localSheetId="3" hidden="1">[6]A11!#REF!</definedName>
    <definedName name="_90__123Graph_C_CURRENT_3" localSheetId="6" hidden="1">[5]A11!#REF!</definedName>
    <definedName name="_90__123Graph_C_CURRENT_3" localSheetId="8" hidden="1">[5]A11!#REF!</definedName>
    <definedName name="_90__123Graph_C_CURRENT_3" localSheetId="9" hidden="1">[5]A11!#REF!</definedName>
    <definedName name="_90__123Graph_C_CURRENT_3" localSheetId="10" hidden="1">[5]A11!#REF!</definedName>
    <definedName name="_90__123Graph_C_CURRENT_3" localSheetId="11" hidden="1">[7]A11!#REF!</definedName>
    <definedName name="_90__123Graph_C_CURRENT_3" localSheetId="12" hidden="1">[7]A11!#REF!</definedName>
    <definedName name="_90__123Graph_C_CURRENT_3" localSheetId="5" hidden="1">[6]A11!#REF!</definedName>
    <definedName name="_90__123Graph_C_CURRENT_3" hidden="1">[7]A11!#REF!</definedName>
    <definedName name="_93__123Graph_C_CURRENT_4" localSheetId="13" hidden="1">[5]A11!#REF!</definedName>
    <definedName name="_93__123Graph_C_CURRENT_4" localSheetId="16" hidden="1">[6]A11!#REF!</definedName>
    <definedName name="_93__123Graph_C_CURRENT_4" localSheetId="2" hidden="1">[6]A11!#REF!</definedName>
    <definedName name="_93__123Graph_C_CURRENT_4" localSheetId="3" hidden="1">[6]A11!#REF!</definedName>
    <definedName name="_93__123Graph_C_CURRENT_4" localSheetId="6" hidden="1">[5]A11!#REF!</definedName>
    <definedName name="_93__123Graph_C_CURRENT_4" localSheetId="8" hidden="1">[5]A11!#REF!</definedName>
    <definedName name="_93__123Graph_C_CURRENT_4" localSheetId="9" hidden="1">[5]A11!#REF!</definedName>
    <definedName name="_93__123Graph_C_CURRENT_4" localSheetId="10" hidden="1">[5]A11!#REF!</definedName>
    <definedName name="_93__123Graph_C_CURRENT_4" localSheetId="11" hidden="1">[7]A11!#REF!</definedName>
    <definedName name="_93__123Graph_C_CURRENT_4" localSheetId="12" hidden="1">[7]A11!#REF!</definedName>
    <definedName name="_93__123Graph_C_CURRENT_4" localSheetId="5" hidden="1">[6]A11!#REF!</definedName>
    <definedName name="_93__123Graph_C_CURRENT_4" hidden="1">[7]A11!#REF!</definedName>
    <definedName name="_96__123Graph_C_CURRENT_5" localSheetId="13" hidden="1">[5]A11!#REF!</definedName>
    <definedName name="_96__123Graph_C_CURRENT_5" localSheetId="16" hidden="1">[6]A11!#REF!</definedName>
    <definedName name="_96__123Graph_C_CURRENT_5" localSheetId="2" hidden="1">[6]A11!#REF!</definedName>
    <definedName name="_96__123Graph_C_CURRENT_5" localSheetId="3" hidden="1">[6]A11!#REF!</definedName>
    <definedName name="_96__123Graph_C_CURRENT_5" localSheetId="6" hidden="1">[5]A11!#REF!</definedName>
    <definedName name="_96__123Graph_C_CURRENT_5" localSheetId="8" hidden="1">[5]A11!#REF!</definedName>
    <definedName name="_96__123Graph_C_CURRENT_5" localSheetId="9" hidden="1">[5]A11!#REF!</definedName>
    <definedName name="_96__123Graph_C_CURRENT_5" localSheetId="10" hidden="1">[5]A11!#REF!</definedName>
    <definedName name="_96__123Graph_C_CURRENT_5" localSheetId="11" hidden="1">[7]A11!#REF!</definedName>
    <definedName name="_96__123Graph_C_CURRENT_5" localSheetId="12" hidden="1">[7]A11!#REF!</definedName>
    <definedName name="_96__123Graph_C_CURRENT_5" localSheetId="5" hidden="1">[6]A11!#REF!</definedName>
    <definedName name="_96__123Graph_C_CURRENT_5" hidden="1">[7]A11!#REF!</definedName>
    <definedName name="_99__123Graph_C_CURRENT_6" localSheetId="13" hidden="1">[5]A11!#REF!</definedName>
    <definedName name="_99__123Graph_C_CURRENT_6" localSheetId="16" hidden="1">[6]A11!#REF!</definedName>
    <definedName name="_99__123Graph_C_CURRENT_6" localSheetId="2" hidden="1">[6]A11!#REF!</definedName>
    <definedName name="_99__123Graph_C_CURRENT_6" localSheetId="3" hidden="1">[6]A11!#REF!</definedName>
    <definedName name="_99__123Graph_C_CURRENT_6" localSheetId="6" hidden="1">[5]A11!#REF!</definedName>
    <definedName name="_99__123Graph_C_CURRENT_6" localSheetId="8" hidden="1">[5]A11!#REF!</definedName>
    <definedName name="_99__123Graph_C_CURRENT_6" localSheetId="9" hidden="1">[5]A11!#REF!</definedName>
    <definedName name="_99__123Graph_C_CURRENT_6" localSheetId="10" hidden="1">[5]A11!#REF!</definedName>
    <definedName name="_99__123Graph_C_CURRENT_6" localSheetId="11" hidden="1">[7]A11!#REF!</definedName>
    <definedName name="_99__123Graph_C_CURRENT_6" localSheetId="12" hidden="1">[7]A11!#REF!</definedName>
    <definedName name="_99__123Graph_C_CURRENT_6" localSheetId="5" hidden="1">[6]A11!#REF!</definedName>
    <definedName name="_99__123Graph_C_CURRENT_6" hidden="1">[7]A11!#REF!</definedName>
    <definedName name="_AD1">#REF!</definedName>
    <definedName name="_AMO_UniqueIdentifier" hidden="1">"'d476caa3-df4c-4598-85a6-a85f7eb284ed'"</definedName>
    <definedName name="_D3">#REF!</definedName>
    <definedName name="_DAT1">#REF!</definedName>
    <definedName name="_DAT10">#REF!</definedName>
    <definedName name="_DAT11">#REF!</definedName>
    <definedName name="_DAT12">'[8]C. PENSION'!#REF!</definedName>
    <definedName name="_DAT13">[19]mensual!#REF!</definedName>
    <definedName name="_DAT14">[19]mensual!#REF!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st_Values" localSheetId="2" hidden="1">#REF!</definedName>
    <definedName name="_Dist_Values" localSheetId="3" hidden="1">#REF!</definedName>
    <definedName name="_Dist_Values" hidden="1">#REF!</definedName>
    <definedName name="_eir12">#REF!</definedName>
    <definedName name="_Fill" hidden="1">#REF!</definedName>
    <definedName name="_xlnm._FilterDatabase">#REF!</definedName>
    <definedName name="_ggg4">#REF!</definedName>
    <definedName name="_kk1">#REF!</definedName>
    <definedName name="_kk10">#REF!</definedName>
    <definedName name="_kk12">#REF!</definedName>
    <definedName name="_kk13">#REF!</definedName>
    <definedName name="_kk2">#REF!</definedName>
    <definedName name="_kk3">#REF!</definedName>
    <definedName name="_kk4">#REF!</definedName>
    <definedName name="_kk5">#REF!</definedName>
    <definedName name="_kk6">#REF!</definedName>
    <definedName name="_kk7">#REF!</definedName>
    <definedName name="_kk8">#REF!</definedName>
    <definedName name="_kk9">#REF!</definedName>
    <definedName name="_Order1" hidden="1">0</definedName>
    <definedName name="_Regression_Out" hidden="1">#REF!</definedName>
    <definedName name="_Regression_X" hidden="1">#REF!</definedName>
    <definedName name="_Regression_Y" hidden="1">#REF!</definedName>
    <definedName name="_t1">#REF!</definedName>
    <definedName name="_t11">#REF!</definedName>
    <definedName name="_T2">#REF!</definedName>
    <definedName name="_T5">#REF!</definedName>
    <definedName name="_tab1">#REF!</definedName>
    <definedName name="a" localSheetId="13" hidden="1">[5]A11!#REF!</definedName>
    <definedName name="a" localSheetId="14" hidden="1">[5]A11!#REF!</definedName>
    <definedName name="a" localSheetId="2" hidden="1">{"TABL1",#N/A,TRUE,"TABLX";"TABL2",#N/A,TRUE,"TABLX"}</definedName>
    <definedName name="a" localSheetId="3" hidden="1">{"TABL1",#N/A,TRUE,"TABLX";"TABL2",#N/A,TRUE,"TABLX"}</definedName>
    <definedName name="a" localSheetId="6" hidden="1">[5]A11!#REF!</definedName>
    <definedName name="a" localSheetId="8" hidden="1">[5]A11!#REF!</definedName>
    <definedName name="a" localSheetId="9" hidden="1">[5]A11!#REF!</definedName>
    <definedName name="a" localSheetId="10" hidden="1">[5]A11!#REF!</definedName>
    <definedName name="a" localSheetId="4" hidden="1">[5]A11!#REF!</definedName>
    <definedName name="a" localSheetId="7" hidden="1">[5]A11!#REF!</definedName>
    <definedName name="a" hidden="1">{"TABL1",#N/A,TRUE,"TABLX";"TABL2",#N/A,TRUE,"TABLX"}</definedName>
    <definedName name="aa" localSheetId="13" hidden="1">{"g95_96m1",#N/A,FALSE,"Graf(95+96)M";"g95_96m2",#N/A,FALSE,"Graf(95+96)M";"g95_96mb1",#N/A,FALSE,"Graf(95+96)Mb";"g95_96mb2",#N/A,FALSE,"Graf(95+96)Mb";"g95_96f1",#N/A,FALSE,"Graf(95+96)F";"g95_96f2",#N/A,FALSE,"Graf(95+96)F";"g95_96fb1",#N/A,FALSE,"Graf(95+96)Fb";"g95_96fb2",#N/A,FALSE,"Graf(95+96)Fb"}</definedName>
    <definedName name="aa" localSheetId="14" hidden="1">{"g95_96m1",#N/A,FALSE,"Graf(95+96)M";"g95_96m2",#N/A,FALSE,"Graf(95+96)M";"g95_96mb1",#N/A,FALSE,"Graf(95+96)Mb";"g95_96mb2",#N/A,FALSE,"Graf(95+96)Mb";"g95_96f1",#N/A,FALSE,"Graf(95+96)F";"g95_96f2",#N/A,FALSE,"Graf(95+96)F";"g95_96fb1",#N/A,FALSE,"Graf(95+96)Fb";"g95_96fb2",#N/A,FALSE,"Graf(95+96)Fb"}</definedName>
    <definedName name="aa" localSheetId="16" hidden="1">{"g95_96m1",#N/A,FALSE,"Graf(95+96)M";"g95_96m2",#N/A,FALSE,"Graf(95+96)M";"g95_96mb1",#N/A,FALSE,"Graf(95+96)Mb";"g95_96mb2",#N/A,FALSE,"Graf(95+96)Mb";"g95_96f1",#N/A,FALSE,"Graf(95+96)F";"g95_96f2",#N/A,FALSE,"Graf(95+96)F";"g95_96fb1",#N/A,FALSE,"Graf(95+96)Fb";"g95_96fb2",#N/A,FALSE,"Graf(95+96)Fb"}</definedName>
    <definedName name="aa" localSheetId="18" hidden="1">{"g95_96m1",#N/A,FALSE,"Graf(95+96)M";"g95_96m2",#N/A,FALSE,"Graf(95+96)M";"g95_96mb1",#N/A,FALSE,"Graf(95+96)Mb";"g95_96mb2",#N/A,FALSE,"Graf(95+96)Mb";"g95_96f1",#N/A,FALSE,"Graf(95+96)F";"g95_96f2",#N/A,FALSE,"Graf(95+96)F";"g95_96fb1",#N/A,FALSE,"Graf(95+96)Fb";"g95_96fb2",#N/A,FALSE,"Graf(95+96)Fb"}</definedName>
    <definedName name="aa" localSheetId="2" hidden="1">{"g95_96m1",#N/A,FALSE,"Graf(95+96)M";"g95_96m2",#N/A,FALSE,"Graf(95+96)M";"g95_96mb1",#N/A,FALSE,"Graf(95+96)Mb";"g95_96mb2",#N/A,FALSE,"Graf(95+96)Mb";"g95_96f1",#N/A,FALSE,"Graf(95+96)F";"g95_96f2",#N/A,FALSE,"Graf(95+96)F";"g95_96fb1",#N/A,FALSE,"Graf(95+96)Fb";"g95_96fb2",#N/A,FALSE,"Graf(95+96)Fb"}</definedName>
    <definedName name="aa" localSheetId="3" hidden="1">{"g95_96m1",#N/A,FALSE,"Graf(95+96)M";"g95_96m2",#N/A,FALSE,"Graf(95+96)M";"g95_96mb1",#N/A,FALSE,"Graf(95+96)Mb";"g95_96mb2",#N/A,FALSE,"Graf(95+96)Mb";"g95_96f1",#N/A,FALSE,"Graf(95+96)F";"g95_96f2",#N/A,FALSE,"Graf(95+96)F";"g95_96fb1",#N/A,FALSE,"Graf(95+96)Fb";"g95_96fb2",#N/A,FALSE,"Graf(95+96)Fb"}</definedName>
    <definedName name="aa" localSheetId="6" hidden="1">{"g95_96m1",#N/A,FALSE,"Graf(95+96)M";"g95_96m2",#N/A,FALSE,"Graf(95+96)M";"g95_96mb1",#N/A,FALSE,"Graf(95+96)Mb";"g95_96mb2",#N/A,FALSE,"Graf(95+96)Mb";"g95_96f1",#N/A,FALSE,"Graf(95+96)F";"g95_96f2",#N/A,FALSE,"Graf(95+96)F";"g95_96fb1",#N/A,FALSE,"Graf(95+96)Fb";"g95_96fb2",#N/A,FALSE,"Graf(95+96)Fb"}</definedName>
    <definedName name="aa" localSheetId="8" hidden="1">{"g95_96m1",#N/A,FALSE,"Graf(95+96)M";"g95_96m2",#N/A,FALSE,"Graf(95+96)M";"g95_96mb1",#N/A,FALSE,"Graf(95+96)Mb";"g95_96mb2",#N/A,FALSE,"Graf(95+96)Mb";"g95_96f1",#N/A,FALSE,"Graf(95+96)F";"g95_96f2",#N/A,FALSE,"Graf(95+96)F";"g95_96fb1",#N/A,FALSE,"Graf(95+96)Fb";"g95_96fb2",#N/A,FALSE,"Graf(95+96)Fb"}</definedName>
    <definedName name="aa" localSheetId="9" hidden="1">{"g95_96m1",#N/A,FALSE,"Graf(95+96)M";"g95_96m2",#N/A,FALSE,"Graf(95+96)M";"g95_96mb1",#N/A,FALSE,"Graf(95+96)Mb";"g95_96mb2",#N/A,FALSE,"Graf(95+96)Mb";"g95_96f1",#N/A,FALSE,"Graf(95+96)F";"g95_96f2",#N/A,FALSE,"Graf(95+96)F";"g95_96fb1",#N/A,FALSE,"Graf(95+96)Fb";"g95_96fb2",#N/A,FALSE,"Graf(95+96)Fb"}</definedName>
    <definedName name="aa" localSheetId="10" hidden="1">{"g95_96m1",#N/A,FALSE,"Graf(95+96)M";"g95_96m2",#N/A,FALSE,"Graf(95+96)M";"g95_96mb1",#N/A,FALSE,"Graf(95+96)Mb";"g95_96mb2",#N/A,FALSE,"Graf(95+96)Mb";"g95_96f1",#N/A,FALSE,"Graf(95+96)F";"g95_96f2",#N/A,FALSE,"Graf(95+96)F";"g95_96fb1",#N/A,FALSE,"Graf(95+96)Fb";"g95_96fb2",#N/A,FALSE,"Graf(95+96)Fb"}</definedName>
    <definedName name="aa" localSheetId="4" hidden="1">{"g95_96m1",#N/A,FALSE,"Graf(95+96)M";"g95_96m2",#N/A,FALSE,"Graf(95+96)M";"g95_96mb1",#N/A,FALSE,"Graf(95+96)Mb";"g95_96mb2",#N/A,FALSE,"Graf(95+96)Mb";"g95_96f1",#N/A,FALSE,"Graf(95+96)F";"g95_96f2",#N/A,FALSE,"Graf(95+96)F";"g95_96fb1",#N/A,FALSE,"Graf(95+96)Fb";"g95_96fb2",#N/A,FALSE,"Graf(95+96)Fb"}</definedName>
    <definedName name="aa" localSheetId="5" hidden="1">{"g95_96m1",#N/A,FALSE,"Graf(95+96)M";"g95_96m2",#N/A,FALSE,"Graf(95+96)M";"g95_96mb1",#N/A,FALSE,"Graf(95+96)Mb";"g95_96mb2",#N/A,FALSE,"Graf(95+96)Mb";"g95_96f1",#N/A,FALSE,"Graf(95+96)F";"g95_96f2",#N/A,FALSE,"Graf(95+96)F";"g95_96fb1",#N/A,FALSE,"Graf(95+96)Fb";"g95_96fb2",#N/A,FALSE,"Graf(95+96)Fb"}</definedName>
    <definedName name="aa" localSheetId="7" hidden="1">{"g95_96m1",#N/A,FALSE,"Graf(95+96)M";"g95_96m2",#N/A,FALSE,"Graf(95+96)M";"g95_96mb1",#N/A,FALSE,"Graf(95+96)Mb";"g95_96mb2",#N/A,FALSE,"Graf(95+96)Mb";"g95_96f1",#N/A,FALSE,"Graf(95+96)F";"g95_96f2",#N/A,FALSE,"Graf(95+96)F";"g95_96fb1",#N/A,FALSE,"Graf(95+96)Fb";"g95_96fb2",#N/A,FALSE,"Graf(95+96)Fb"}</definedName>
    <definedName name="aa" localSheetId="19" hidden="1">{"g95_96m1",#N/A,FALSE,"Graf(95+96)M";"g95_96m2",#N/A,FALSE,"Graf(95+96)M";"g95_96mb1",#N/A,FALSE,"Graf(95+96)Mb";"g95_96mb2",#N/A,FALSE,"Graf(95+96)Mb";"g95_96f1",#N/A,FALSE,"Graf(95+96)F";"g95_96f2",#N/A,FALSE,"Graf(95+96)F";"g95_96fb1",#N/A,FALSE,"Graf(95+96)Fb";"g95_96fb2",#N/A,FALSE,"Graf(95+96)Fb"}</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13" hidden="1">'[2]Time series'!#REF!</definedName>
    <definedName name="aaa" localSheetId="16" hidden="1">'[3]Time series'!#REF!</definedName>
    <definedName name="aaa" localSheetId="2" hidden="1">'[3]Time series'!#REF!</definedName>
    <definedName name="aaa" localSheetId="3" hidden="1">'[3]Time series'!#REF!</definedName>
    <definedName name="aaa" localSheetId="6" hidden="1">'[2]Time series'!#REF!</definedName>
    <definedName name="aaa" localSheetId="8" hidden="1">'[2]Time series'!#REF!</definedName>
    <definedName name="aaa" localSheetId="9" hidden="1">'[2]Time series'!#REF!</definedName>
    <definedName name="aaa" localSheetId="10" hidden="1">'[2]Time series'!#REF!</definedName>
    <definedName name="aaa" localSheetId="11" hidden="1">'[4]Time series'!#REF!</definedName>
    <definedName name="aaa" localSheetId="12" hidden="1">'[4]Time series'!#REF!</definedName>
    <definedName name="aaa" localSheetId="5" hidden="1">'[3]Time series'!#REF!</definedName>
    <definedName name="aaa" hidden="1">'[4]Time series'!#REF!</definedName>
    <definedName name="ab">#REF!</definedName>
    <definedName name="ageliq_reg">#REF!</definedName>
    <definedName name="ageliq_sres">#REF!</definedName>
    <definedName name="agemoy_reg">#REF!</definedName>
    <definedName name="Agirc">[20]RecapAGIRCm0m7!$A$9:$AZ$50</definedName>
    <definedName name="AgircArrco">[20]RecapRUm0m7!$A$9:$AZ$50</definedName>
    <definedName name="alt">#REF!</definedName>
    <definedName name="ancetre">#REF!</definedName>
    <definedName name="ANCETRE_2">#REF!</definedName>
    <definedName name="ANCETRE_2009_control">#REF!</definedName>
    <definedName name="ANCETRE_2010_control">#REF!</definedName>
    <definedName name="ANCETRE_2011">#REF!</definedName>
    <definedName name="ANCETRE_2011_control">#REF!</definedName>
    <definedName name="ANCETRE_2012">#REF!</definedName>
    <definedName name="ANCETRE_2012_control">#REF!</definedName>
    <definedName name="ANCETRE_control">#REF!</definedName>
    <definedName name="ancetre_t3_1">#REF!</definedName>
    <definedName name="ancetre_t3_2">#REF!</definedName>
    <definedName name="ancetre2">#REF!</definedName>
    <definedName name="ANNEE">[21]ACTUEL!$A$10</definedName>
    <definedName name="année">[22]TX!$C$8</definedName>
    <definedName name="annéean">[23]txcot!#REF!</definedName>
    <definedName name="ar">#REF!</definedName>
    <definedName name="Arrco">[20]RecapARRCOm0m7!$A$9:$AZ$50</definedName>
    <definedName name="arth">#REF!</definedName>
    <definedName name="b" localSheetId="13" hidden="1">{"Page1",#N/A,FALSE,"ARA M&amp;F&amp;T";"Page2",#N/A,FALSE,"ARA M&amp;F&amp;T";"Page3",#N/A,FALSE,"ARA M&amp;F&amp;T"}</definedName>
    <definedName name="b" localSheetId="14" hidden="1">{"Page1",#N/A,FALSE,"ARA M&amp;F&amp;T";"Page2",#N/A,FALSE,"ARA M&amp;F&amp;T";"Page3",#N/A,FALSE,"ARA M&amp;F&amp;T"}</definedName>
    <definedName name="b" localSheetId="16" hidden="1">{"Page1",#N/A,FALSE,"ARA M&amp;F&amp;T";"Page2",#N/A,FALSE,"ARA M&amp;F&amp;T";"Page3",#N/A,FALSE,"ARA M&amp;F&amp;T"}</definedName>
    <definedName name="b" localSheetId="18" hidden="1">{"Page1",#N/A,FALSE,"ARA M&amp;F&amp;T";"Page2",#N/A,FALSE,"ARA M&amp;F&amp;T";"Page3",#N/A,FALSE,"ARA M&amp;F&amp;T"}</definedName>
    <definedName name="b" localSheetId="2" hidden="1">{"TABL1",#N/A,TRUE,"TABLX";"TABL2",#N/A,TRUE,"TABLX"}</definedName>
    <definedName name="b" localSheetId="3" hidden="1">{"TABL1",#N/A,TRUE,"TABLX";"TABL2",#N/A,TRUE,"TABLX"}</definedName>
    <definedName name="b" localSheetId="6" hidden="1">{"Page1",#N/A,FALSE,"ARA M&amp;F&amp;T";"Page2",#N/A,FALSE,"ARA M&amp;F&amp;T";"Page3",#N/A,FALSE,"ARA M&amp;F&amp;T"}</definedName>
    <definedName name="b" localSheetId="8" hidden="1">{"Page1",#N/A,FALSE,"ARA M&amp;F&amp;T";"Page2",#N/A,FALSE,"ARA M&amp;F&amp;T";"Page3",#N/A,FALSE,"ARA M&amp;F&amp;T"}</definedName>
    <definedName name="b" localSheetId="9" hidden="1">{"Page1",#N/A,FALSE,"ARA M&amp;F&amp;T";"Page2",#N/A,FALSE,"ARA M&amp;F&amp;T";"Page3",#N/A,FALSE,"ARA M&amp;F&amp;T"}</definedName>
    <definedName name="b" localSheetId="10" hidden="1">{"Page1",#N/A,FALSE,"ARA M&amp;F&amp;T";"Page2",#N/A,FALSE,"ARA M&amp;F&amp;T";"Page3",#N/A,FALSE,"ARA M&amp;F&amp;T"}</definedName>
    <definedName name="b" localSheetId="4" hidden="1">{"Page1",#N/A,FALSE,"ARA M&amp;F&amp;T";"Page2",#N/A,FALSE,"ARA M&amp;F&amp;T";"Page3",#N/A,FALSE,"ARA M&amp;F&amp;T"}</definedName>
    <definedName name="b" localSheetId="5" hidden="1">{"Page1",#N/A,FALSE,"ARA M&amp;F&amp;T";"Page2",#N/A,FALSE,"ARA M&amp;F&amp;T";"Page3",#N/A,FALSE,"ARA M&amp;F&amp;T"}</definedName>
    <definedName name="b" localSheetId="7" hidden="1">{"Page1",#N/A,FALSE,"ARA M&amp;F&amp;T";"Page2",#N/A,FALSE,"ARA M&amp;F&amp;T";"Page3",#N/A,FALSE,"ARA M&amp;F&amp;T"}</definedName>
    <definedName name="b" localSheetId="19" hidden="1">{"Page1",#N/A,FALSE,"ARA M&amp;F&amp;T";"Page2",#N/A,FALSE,"ARA M&amp;F&amp;T";"Page3",#N/A,FALSE,"ARA M&amp;F&amp;T"}</definedName>
    <definedName name="b" hidden="1">{"Page1",#N/A,FALSE,"ARA M&amp;F&amp;T";"Page2",#N/A,FALSE,"ARA M&amp;F&amp;T";"Page3",#N/A,FALSE,"ARA M&amp;F&amp;T"}</definedName>
    <definedName name="b__ANCETRE_2012_control">#REF!</definedName>
    <definedName name="b_eacr">#REF!</definedName>
    <definedName name="Base_de_datos">#REF!</definedName>
    <definedName name="_xlnm.Database">#REF!</definedName>
    <definedName name="beacr">#REF!</definedName>
    <definedName name="bisous" localSheetId="13" hidden="1">{"TABL1",#N/A,TRUE,"TABLX";"TABL2",#N/A,TRUE,"TABLX"}</definedName>
    <definedName name="bisous" localSheetId="14" hidden="1">{"TABL1",#N/A,TRUE,"TABLX";"TABL2",#N/A,TRUE,"TABLX"}</definedName>
    <definedName name="bisous" localSheetId="16" hidden="1">{"TABL1",#N/A,TRUE,"TABLX";"TABL2",#N/A,TRUE,"TABLX"}</definedName>
    <definedName name="bisous" localSheetId="18" hidden="1">{"TABL1",#N/A,TRUE,"TABLX";"TABL2",#N/A,TRUE,"TABLX"}</definedName>
    <definedName name="bisous" localSheetId="2" hidden="1">{"TABL1",#N/A,TRUE,"TABLX";"TABL2",#N/A,TRUE,"TABLX"}</definedName>
    <definedName name="bisous" localSheetId="3" hidden="1">{"TABL1",#N/A,TRUE,"TABLX";"TABL2",#N/A,TRUE,"TABLX"}</definedName>
    <definedName name="bisous" localSheetId="6" hidden="1">{"TABL1",#N/A,TRUE,"TABLX";"TABL2",#N/A,TRUE,"TABLX"}</definedName>
    <definedName name="bisous" localSheetId="8" hidden="1">{"TABL1",#N/A,TRUE,"TABLX";"TABL2",#N/A,TRUE,"TABLX"}</definedName>
    <definedName name="bisous" localSheetId="9" hidden="1">{"TABL1",#N/A,TRUE,"TABLX";"TABL2",#N/A,TRUE,"TABLX"}</definedName>
    <definedName name="bisous" localSheetId="10" hidden="1">{"TABL1",#N/A,TRUE,"TABLX";"TABL2",#N/A,TRUE,"TABLX"}</definedName>
    <definedName name="bisous" localSheetId="4" hidden="1">{"TABL1",#N/A,TRUE,"TABLX";"TABL2",#N/A,TRUE,"TABLX"}</definedName>
    <definedName name="bisous" localSheetId="5" hidden="1">{"TABL1",#N/A,TRUE,"TABLX";"TABL2",#N/A,TRUE,"TABLX"}</definedName>
    <definedName name="bisous" localSheetId="7" hidden="1">{"TABL1",#N/A,TRUE,"TABLX";"TABL2",#N/A,TRUE,"TABLX"}</definedName>
    <definedName name="bisous" localSheetId="19" hidden="1">{"TABL1",#N/A,TRUE,"TABLX";"TABL2",#N/A,TRUE,"TABLX"}</definedName>
    <definedName name="bisous" hidden="1">{"TABL1",#N/A,TRUE,"TABLX";"TABL2",#N/A,TRUE,"TABLX"}</definedName>
    <definedName name="blabla" localSheetId="13" hidden="1">{"TABL1",#N/A,TRUE,"TABLX";"TABL2",#N/A,TRUE,"TABLX"}</definedName>
    <definedName name="blabla" localSheetId="14" hidden="1">{"TABL1",#N/A,TRUE,"TABLX";"TABL2",#N/A,TRUE,"TABLX"}</definedName>
    <definedName name="blabla" localSheetId="16" hidden="1">{"TABL1",#N/A,TRUE,"TABLX";"TABL2",#N/A,TRUE,"TABLX"}</definedName>
    <definedName name="blabla" localSheetId="18" hidden="1">{"TABL1",#N/A,TRUE,"TABLX";"TABL2",#N/A,TRUE,"TABLX"}</definedName>
    <definedName name="blabla" localSheetId="2" hidden="1">{"TABL1",#N/A,TRUE,"TABLX";"TABL2",#N/A,TRUE,"TABLX"}</definedName>
    <definedName name="blabla" localSheetId="3" hidden="1">{"TABL1",#N/A,TRUE,"TABLX";"TABL2",#N/A,TRUE,"TABLX"}</definedName>
    <definedName name="blabla" localSheetId="6" hidden="1">{"TABL1",#N/A,TRUE,"TABLX";"TABL2",#N/A,TRUE,"TABLX"}</definedName>
    <definedName name="blabla" localSheetId="8" hidden="1">{"TABL1",#N/A,TRUE,"TABLX";"TABL2",#N/A,TRUE,"TABLX"}</definedName>
    <definedName name="blabla" localSheetId="9" hidden="1">{"TABL1",#N/A,TRUE,"TABLX";"TABL2",#N/A,TRUE,"TABLX"}</definedName>
    <definedName name="blabla" localSheetId="10" hidden="1">{"TABL1",#N/A,TRUE,"TABLX";"TABL2",#N/A,TRUE,"TABLX"}</definedName>
    <definedName name="blabla" localSheetId="4" hidden="1">{"TABL1",#N/A,TRUE,"TABLX";"TABL2",#N/A,TRUE,"TABLX"}</definedName>
    <definedName name="blabla" localSheetId="5" hidden="1">{"TABL1",#N/A,TRUE,"TABLX";"TABL2",#N/A,TRUE,"TABLX"}</definedName>
    <definedName name="blabla" localSheetId="7" hidden="1">{"TABL1",#N/A,TRUE,"TABLX";"TABL2",#N/A,TRUE,"TABLX"}</definedName>
    <definedName name="blabla" localSheetId="19" hidden="1">{"TABL1",#N/A,TRUE,"TABLX";"TABL2",#N/A,TRUE,"TABLX"}</definedName>
    <definedName name="blabla" hidden="1">{"TABL1",#N/A,TRUE,"TABLX";"TABL2",#N/A,TRUE,"TABLX"}</definedName>
    <definedName name="blabla2" localSheetId="2" hidden="1">{"TABL1",#N/A,TRUE,"TABLX";"TABL2",#N/A,TRUE,"TABLX"}</definedName>
    <definedName name="blabla2" localSheetId="3" hidden="1">{"TABL1",#N/A,TRUE,"TABLX";"TABL2",#N/A,TRUE,"TABLX"}</definedName>
    <definedName name="blabla2" hidden="1">{"TABL1",#N/A,TRUE,"TABLX";"TABL2",#N/A,TRUE,"TABLX"}</definedName>
    <definedName name="BMASKeyIsInplace">FALSE</definedName>
    <definedName name="brut_graph2">#REF!</definedName>
    <definedName name="brut_mt">#REF!</definedName>
    <definedName name="brut_tab1">#REF!</definedName>
    <definedName name="brut_txplein">#REF!</definedName>
    <definedName name="CALCULO_INICIAL_2008">#REF!</definedName>
    <definedName name="carrières_longues">[24]Macro1!$B$35:$C$35</definedName>
    <definedName name="carrières_longues_F_M">[25]Macro1!$B$206:$C$206</definedName>
    <definedName name="carrières_longues_F_P">[25]Macro1!$B$181:$C$181</definedName>
    <definedName name="carrières_longues_H_M">[25]Macro1!$B$121:$C$121</definedName>
    <definedName name="carrières_longues_H_P">[25]Macro1!$B$96:$C$96</definedName>
    <definedName name="cb">#REF!</definedName>
    <definedName name="cc">#REF!</definedName>
    <definedName name="CC_10">#REF!</definedName>
    <definedName name="cc_10_2">#REF!</definedName>
    <definedName name="CHO_INAC_FLUX_ECHANT">#REF!</definedName>
    <definedName name="cm">#REF!</definedName>
    <definedName name="COHERENCE">#REF!</definedName>
    <definedName name="COHERENCE_FLUX_ECHANT">#REF!</definedName>
    <definedName name="COMPARAISON_FLUXECHAN">#REF!</definedName>
    <definedName name="COMPROBACIÓN">#REF!</definedName>
    <definedName name="CONSULTA_EVALUACION">#REF!</definedName>
    <definedName name="Consulta_Evaluación">#REF!</definedName>
    <definedName name="Consulta5">#REF!</definedName>
    <definedName name="_xlnm.Criteria">[26]TRASPL!$H$81</definedName>
    <definedName name="D">#REF!</definedName>
    <definedName name="D1_liq">#REF!</definedName>
    <definedName name="DA">#REF!</definedName>
    <definedName name="dat">#REF!</definedName>
    <definedName name="Data" localSheetId="3">#REF!</definedName>
    <definedName name="Data">#REF!</definedName>
    <definedName name="Data_regimes">#REF!</definedName>
    <definedName name="DATOS">[27]rangos!$E$2:$H$26</definedName>
    <definedName name="ddd">#REF!</definedName>
    <definedName name="dddd">#REF!</definedName>
    <definedName name="dder">#REF!</definedName>
    <definedName name="dder2016">#REF!</definedName>
    <definedName name="ddir">#REF!</definedName>
    <definedName name="ddir_b">#REF!</definedName>
    <definedName name="ddir2016">#REF!</definedName>
    <definedName name="de">#REF!</definedName>
    <definedName name="décote">[24]Macro1!$B$23:$C$23</definedName>
    <definedName name="décote_F_M">[25]Macro1!$B$194:$C$194</definedName>
    <definedName name="décote_F_P">[25]Macro1!$B$169:$C$169</definedName>
    <definedName name="décote_H_M">[25]Macro1!$B$109:$C$109</definedName>
    <definedName name="décote_H_P">[25]Macro1!$B$84:$C$84</definedName>
    <definedName name="deee">#REF!</definedName>
    <definedName name="départs_normaux">[24]Macro1!$B$38:$C$38</definedName>
    <definedName name="départs_normaux_F_M">[25]Macro1!$B$209:$C$209</definedName>
    <definedName name="départs_normaux_F_P">[25]Macro1!$B$184:$C$184</definedName>
    <definedName name="départs_normaux_H_M">[25]Macro1!$B$124:$C$124</definedName>
    <definedName name="départs_normaux_H_P">[25]Macro1!$B$99:$C$99</definedName>
    <definedName name="DESLIZAMIENTO_ANTIG_TOTAL">#REF!</definedName>
    <definedName name="dv">#REF!</definedName>
    <definedName name="e">#REF!</definedName>
    <definedName name="eacr">#REF!</definedName>
    <definedName name="EACR_2">#REF!</definedName>
    <definedName name="EACR_b">#REF!</definedName>
    <definedName name="eacr_bis">#REF!</definedName>
    <definedName name="eacr_graph">#REF!</definedName>
    <definedName name="eacr_ter">#REF!</definedName>
    <definedName name="eacr2">#REF!</definedName>
    <definedName name="eacr3">#REF!</definedName>
    <definedName name="ed">#REF!</definedName>
    <definedName name="edades">#REF!</definedName>
    <definedName name="EF_FAMI">#REF!</definedName>
    <definedName name="Eff_derive">#REF!</definedName>
    <definedName name="effectif">[24]Macro1!#REF!</definedName>
    <definedName name="effectifE">[24]Macro1!#REF!</definedName>
    <definedName name="effectifE2005">[24]Macro1!#REF!</definedName>
    <definedName name="effectifE2006">[24]Macro1!#REF!</definedName>
    <definedName name="effectifF">[24]Macro1!#REF!</definedName>
    <definedName name="effectifF2005">[24]Macro1!#REF!</definedName>
    <definedName name="effectifF2006">[24]Macro1!#REF!</definedName>
    <definedName name="effectifH">[24]Macro1!#REF!</definedName>
    <definedName name="effectifH2005">[24]Macro1!#REF!</definedName>
    <definedName name="effectifH2006">[24]Macro1!#REF!</definedName>
    <definedName name="EIP">#REF!</definedName>
    <definedName name="EJUBI">#REF!</definedName>
    <definedName name="ENERO">#REF!</definedName>
    <definedName name="ENTRANTES">#REF!</definedName>
    <definedName name="EORFANDAD">#REF!</definedName>
    <definedName name="ETSIS">#REF!</definedName>
    <definedName name="euro">[28]SOMMAIRE!$C$131</definedName>
    <definedName name="EVIUDEDAD">#REF!</definedName>
    <definedName name="evo">#REF!</definedName>
    <definedName name="ex_invalide">[24]Macro1!$B$26:$C$26</definedName>
    <definedName name="ex_invalide_F_M">[25]Macro1!$B$197:$C$197</definedName>
    <definedName name="ex_invalide_F_P">[25]Macro1!$B$172:$C$172</definedName>
    <definedName name="ex_invalide_H_M">[25]Macro1!$B$112:$C$112</definedName>
    <definedName name="ex_invalide_H_P">[25]Macro1!$B$87:$C$87</definedName>
    <definedName name="FEA">[24]Macro1!#REF!</definedName>
    <definedName name="FEB">[24]Macro1!#REF!</definedName>
    <definedName name="Febrero06">#REF!</definedName>
    <definedName name="FFAMILI_TOTAL">#REF!</definedName>
    <definedName name="fff">#REF!</definedName>
    <definedName name="ffffvf">#REF!</definedName>
    <definedName name="FIG2wp1" hidden="1">#REF!</definedName>
    <definedName name="_xlnm.Recorder">#REF!</definedName>
    <definedName name="Format">#REF!</definedName>
    <definedName name="franc">[29]SOMMAIRE!$C$131</definedName>
    <definedName name="g">[18]Macro1!#REF!</definedName>
    <definedName name="gain_surcote_FP_1">[18]Macro1!#REF!</definedName>
    <definedName name="gain_surcote_FP_2">[18]Macro1!#REF!</definedName>
    <definedName name="gg">[30]gg!#REF!</definedName>
    <definedName name="ggg">#REF!</definedName>
    <definedName name="GORLIZ">#REF!</definedName>
    <definedName name="grabació">#REF!</definedName>
    <definedName name="H">#REF!</definedName>
    <definedName name="handicap">[24]Macro1!$B$32:$C$32</definedName>
    <definedName name="handicap_F_M">[25]Macro1!$B$203:$C$203</definedName>
    <definedName name="handicap_F_P">[25]Macro1!$B$178:$C$178</definedName>
    <definedName name="handicap_H_M">[25]Macro1!$B$118:$C$118</definedName>
    <definedName name="handicap_H_P">[25]Macro1!$B$93:$C$93</definedName>
    <definedName name="HBID_sal_Agosto">#REF!</definedName>
    <definedName name="HBID_sal_Dic">#REF!</definedName>
    <definedName name="HBID_sal_Enero">#REF!</definedName>
    <definedName name="HBID_sal_Mar">#REF!</definedName>
    <definedName name="HBID_sal_mayo">#REF!</definedName>
    <definedName name="HBID_sal_Nov">#REF!</definedName>
    <definedName name="HBID_sal_Oct">#REF!</definedName>
    <definedName name="Header">#REF!</definedName>
    <definedName name="Heidi">#REF!</definedName>
    <definedName name="histo_ageliq">#REF!</definedName>
    <definedName name="I.1.1._Pensiones_en_vigor_por_regímenes._Total_pensiones">#REF!</definedName>
    <definedName name="I.1.2._Pensiones_en_vigor_por_regímenes._Incapacidad_permanente">#REF!</definedName>
    <definedName name="I.1.3._Pensiones_en_vigor_por_regímenes._Jubilación">#REF!</definedName>
    <definedName name="I.1.4._Pensiones_en_vigor_por_regímenes._Viudedad">#REF!</definedName>
    <definedName name="I.1.5._Pensiones_en_vigor_por_regímenes._Orfandad">#REF!</definedName>
    <definedName name="I.1.6._Pensiones_en_vigor_por_regímenes._Favor_de_familiares">#REF!</definedName>
    <definedName name="IDX">#REF!</definedName>
    <definedName name="impor">#REF!</definedName>
    <definedName name="importe">#REF!</definedName>
    <definedName name="IMPORTE_P67">'[12]IMPORTE POR CONCEPTOS'!$B$2:$Z$18</definedName>
    <definedName name="_xlnm.Print_Titles">#N/A</definedName>
    <definedName name="inaptitude">[24]Macro1!$B$29:$C$29</definedName>
    <definedName name="inaptitude_F_M">[25]Macro1!$B$200:$C$200</definedName>
    <definedName name="inaptitude_F_P">[25]Macro1!$B$175:$C$175</definedName>
    <definedName name="inaptitude_H_M">[25]Macro1!$B$115:$C$115</definedName>
    <definedName name="inaptitude_H_P">[25]Macro1!$B$90:$C$90</definedName>
    <definedName name="INCP_JUBILA">#REF!</definedName>
    <definedName name="IND.APROVISIONAMIENTOS">#REF!</definedName>
    <definedName name="INDIC_BASE">#REF!</definedName>
    <definedName name="INDIC_ECH">#REF!</definedName>
    <definedName name="Ingresos">#REF!</definedName>
    <definedName name="INVERSIONES">#REF!</definedName>
    <definedName name="ip">#REF!</definedName>
    <definedName name="J">#REF!</definedName>
    <definedName name="j63.1">#REF!</definedName>
    <definedName name="jjjmmhh" localSheetId="2" hidden="1">{"TABL1",#N/A,TRUE,"TABLX";"TABL2",#N/A,TRUE,"TABLX"}</definedName>
    <definedName name="jjjmmhh" localSheetId="3" hidden="1">{"TABL1",#N/A,TRUE,"TABLX";"TABL2",#N/A,TRUE,"TABLX"}</definedName>
    <definedName name="jjjmmhh" hidden="1">{"TABL1",#N/A,TRUE,"TABLX";"TABL2",#N/A,TRUE,"TABLX"}</definedName>
    <definedName name="jjmmhh" localSheetId="13" hidden="1">{"TABL1",#N/A,TRUE,"TABLX";"TABL2",#N/A,TRUE,"TABLX"}</definedName>
    <definedName name="jjmmhh" localSheetId="14" hidden="1">{"TABL1",#N/A,TRUE,"TABLX";"TABL2",#N/A,TRUE,"TABLX"}</definedName>
    <definedName name="jjmmhh" localSheetId="16" hidden="1">{"TABL1",#N/A,TRUE,"TABLX";"TABL2",#N/A,TRUE,"TABLX"}</definedName>
    <definedName name="jjmmhh" localSheetId="18" hidden="1">{"TABL1",#N/A,TRUE,"TABLX";"TABL2",#N/A,TRUE,"TABLX"}</definedName>
    <definedName name="jjmmhh" localSheetId="2" hidden="1">{"TABL1",#N/A,TRUE,"TABLX";"TABL2",#N/A,TRUE,"TABLX"}</definedName>
    <definedName name="jjmmhh" localSheetId="3" hidden="1">{"TABL1",#N/A,TRUE,"TABLX";"TABL2",#N/A,TRUE,"TABLX"}</definedName>
    <definedName name="jjmmhh" localSheetId="6" hidden="1">{"TABL1",#N/A,TRUE,"TABLX";"TABL2",#N/A,TRUE,"TABLX"}</definedName>
    <definedName name="jjmmhh" localSheetId="8" hidden="1">{"TABL1",#N/A,TRUE,"TABLX";"TABL2",#N/A,TRUE,"TABLX"}</definedName>
    <definedName name="jjmmhh" localSheetId="9" hidden="1">{"TABL1",#N/A,TRUE,"TABLX";"TABL2",#N/A,TRUE,"TABLX"}</definedName>
    <definedName name="jjmmhh" localSheetId="10" hidden="1">{"TABL1",#N/A,TRUE,"TABLX";"TABL2",#N/A,TRUE,"TABLX"}</definedName>
    <definedName name="jjmmhh" localSheetId="4" hidden="1">{"TABL1",#N/A,TRUE,"TABLX";"TABL2",#N/A,TRUE,"TABLX"}</definedName>
    <definedName name="jjmmhh" localSheetId="5" hidden="1">{"TABL1",#N/A,TRUE,"TABLX";"TABL2",#N/A,TRUE,"TABLX"}</definedName>
    <definedName name="jjmmhh" localSheetId="7" hidden="1">{"TABL1",#N/A,TRUE,"TABLX";"TABL2",#N/A,TRUE,"TABLX"}</definedName>
    <definedName name="jjmmhh" localSheetId="19" hidden="1">{"TABL1",#N/A,TRUE,"TABLX";"TABL2",#N/A,TRUE,"TABLX"}</definedName>
    <definedName name="jjmmhh" hidden="1">{"TABL1",#N/A,TRUE,"TABLX";"TABL2",#N/A,TRUE,"TABLX"}</definedName>
    <definedName name="jmh">[23]txcot!#REF!</definedName>
    <definedName name="jmhjmh" localSheetId="13" hidden="1">{"TABL1",#N/A,TRUE,"TABLX";"TABL2",#N/A,TRUE,"TABLX"}</definedName>
    <definedName name="jmhjmh" localSheetId="14" hidden="1">{"TABL1",#N/A,TRUE,"TABLX";"TABL2",#N/A,TRUE,"TABLX"}</definedName>
    <definedName name="jmhjmh" localSheetId="16" hidden="1">{"TABL1",#N/A,TRUE,"TABLX";"TABL2",#N/A,TRUE,"TABLX"}</definedName>
    <definedName name="jmhjmh" localSheetId="18" hidden="1">{"TABL1",#N/A,TRUE,"TABLX";"TABL2",#N/A,TRUE,"TABLX"}</definedName>
    <definedName name="jmhjmh" localSheetId="2" hidden="1">{"TABL1",#N/A,TRUE,"TABLX";"TABL2",#N/A,TRUE,"TABLX"}</definedName>
    <definedName name="jmhjmh" localSheetId="3" hidden="1">{"TABL1",#N/A,TRUE,"TABLX";"TABL2",#N/A,TRUE,"TABLX"}</definedName>
    <definedName name="jmhjmh" localSheetId="6" hidden="1">{"TABL1",#N/A,TRUE,"TABLX";"TABL2",#N/A,TRUE,"TABLX"}</definedName>
    <definedName name="jmhjmh" localSheetId="8" hidden="1">{"TABL1",#N/A,TRUE,"TABLX";"TABL2",#N/A,TRUE,"TABLX"}</definedName>
    <definedName name="jmhjmh" localSheetId="9" hidden="1">{"TABL1",#N/A,TRUE,"TABLX";"TABL2",#N/A,TRUE,"TABLX"}</definedName>
    <definedName name="jmhjmh" localSheetId="10" hidden="1">{"TABL1",#N/A,TRUE,"TABLX";"TABL2",#N/A,TRUE,"TABLX"}</definedName>
    <definedName name="jmhjmh" localSheetId="4" hidden="1">{"TABL1",#N/A,TRUE,"TABLX";"TABL2",#N/A,TRUE,"TABLX"}</definedName>
    <definedName name="jmhjmh" localSheetId="5" hidden="1">{"TABL1",#N/A,TRUE,"TABLX";"TABL2",#N/A,TRUE,"TABLX"}</definedName>
    <definedName name="jmhjmh" localSheetId="7" hidden="1">{"TABL1",#N/A,TRUE,"TABLX";"TABL2",#N/A,TRUE,"TABLX"}</definedName>
    <definedName name="jmhjmh" localSheetId="19" hidden="1">{"TABL1",#N/A,TRUE,"TABLX";"TABL2",#N/A,TRUE,"TABLX"}</definedName>
    <definedName name="jmhjmh" hidden="1">{"TABL1",#N/A,TRUE,"TABLX";"TABL2",#N/A,TRUE,"TABLX"}</definedName>
    <definedName name="jmhjmhh" localSheetId="2" hidden="1">{"TABL1",#N/A,TRUE,"TABLX";"TABL2",#N/A,TRUE,"TABLX"}</definedName>
    <definedName name="jmhjmhh" localSheetId="3" hidden="1">{"TABL1",#N/A,TRUE,"TABLX";"TABL2",#N/A,TRUE,"TABLX"}</definedName>
    <definedName name="jmhjmhh" hidden="1">{"TABL1",#N/A,TRUE,"TABLX";"TABL2",#N/A,TRUE,"TABLX"}</definedName>
    <definedName name="K">#REF!</definedName>
    <definedName name="kailis">#REF!</definedName>
    <definedName name="KK">#REF!</definedName>
    <definedName name="kkk">#REF!</definedName>
    <definedName name="kkkkk">#REF!</definedName>
    <definedName name="LIST_INCOHERENCE">#REF!</definedName>
    <definedName name="LIST_INCOHERENCE_2">#REF!</definedName>
    <definedName name="LIST_INCOHERENCE_CHO">#REF!</definedName>
    <definedName name="LIST_INCOHERENCE_CHO2">#REF!</definedName>
    <definedName name="LL">#REF!</definedName>
    <definedName name="m">#REF!</definedName>
    <definedName name="Mat">#REF!</definedName>
    <definedName name="Mes">[31]Rangos!$A$2:$B$13</definedName>
    <definedName name="MESES">"enero, febrero, marzo, abril, mayo, junio, julio, agosto, septiembre, octubre, noviembre, diciembre"</definedName>
    <definedName name="mmmmmm">#REF!</definedName>
    <definedName name="mmmmmmmm">#REF!</definedName>
    <definedName name="moins_de_50">[16]Macro1!$B$23:$C$23</definedName>
    <definedName name="moins_de_50_F">[17]Macro1!$B$153:$C$153</definedName>
    <definedName name="moins_de_50_H">[17]Macro1!$B$88:$C$88</definedName>
    <definedName name="moins_de_55">[16]Macro1!$B$26:$C$26</definedName>
    <definedName name="moins_de_55_F">[17]Macro1!$B$156:$C$156</definedName>
    <definedName name="moins_de_55_H">[17]Macro1!$B$91:$C$91</definedName>
    <definedName name="MOIS_EJ">#REF!</definedName>
    <definedName name="MONTANT">[24]Macro1!#REF!</definedName>
    <definedName name="MONTANT_REVISION">#REF!</definedName>
    <definedName name="montantE">[24]Macro1!#REF!</definedName>
    <definedName name="montantE2005">[24]Macro1!#REF!</definedName>
    <definedName name="montantE2005B">#REF!</definedName>
    <definedName name="montantE2006">[24]Macro1!#REF!</definedName>
    <definedName name="montantE2006B">#REF!</definedName>
    <definedName name="montantF">[24]Macro1!#REF!</definedName>
    <definedName name="montantF2005">[24]Macro1!#REF!</definedName>
    <definedName name="montantF2005B">#REF!</definedName>
    <definedName name="montantF2006">[24]Macro1!#REF!</definedName>
    <definedName name="montantF2006B">#REF!</definedName>
    <definedName name="montantH">[24]Macro1!#REF!</definedName>
    <definedName name="montantH2005">[24]Macro1!#REF!</definedName>
    <definedName name="montantH2005B">#REF!</definedName>
    <definedName name="montantH2006">[24]Macro1!#REF!</definedName>
    <definedName name="montantH2006B">#REF!</definedName>
    <definedName name="N">#REF!</definedName>
    <definedName name="npi">#REF!</definedName>
    <definedName name="paraconta">#REF!</definedName>
    <definedName name="Part">[32]CADES!$A$1</definedName>
    <definedName name="PB_COHERENCE">#REF!</definedName>
    <definedName name="PERSONAL">#REF!</definedName>
    <definedName name="POR_SOCIEDAD">#REF!</definedName>
    <definedName name="primo">#REF!</definedName>
    <definedName name="Probaa">#REF!</definedName>
    <definedName name="Q">#REF!</definedName>
    <definedName name="qq" localSheetId="13" hidden="1">[5]A11!#REF!</definedName>
    <definedName name="qq" localSheetId="16" hidden="1">[6]A11!#REF!</definedName>
    <definedName name="qq" localSheetId="2" hidden="1">[6]A11!#REF!</definedName>
    <definedName name="qq" localSheetId="3" hidden="1">[6]A11!#REF!</definedName>
    <definedName name="qq" localSheetId="6" hidden="1">[5]A11!#REF!</definedName>
    <definedName name="qq" localSheetId="8" hidden="1">[5]A11!#REF!</definedName>
    <definedName name="qq" localSheetId="9" hidden="1">[5]A11!#REF!</definedName>
    <definedName name="qq" localSheetId="10" hidden="1">[5]A11!#REF!</definedName>
    <definedName name="qq" localSheetId="11" hidden="1">[7]A11!#REF!</definedName>
    <definedName name="qq" localSheetId="12" hidden="1">[7]A11!#REF!</definedName>
    <definedName name="qq" localSheetId="5" hidden="1">[6]A11!#REF!</definedName>
    <definedName name="qq" hidden="1">[7]A11!#REF!</definedName>
    <definedName name="qqq" localSheetId="13" hidden="1">[5]A11!#REF!</definedName>
    <definedName name="qqq" localSheetId="16" hidden="1">[6]A11!#REF!</definedName>
    <definedName name="qqq" localSheetId="2" hidden="1">[6]A11!#REF!</definedName>
    <definedName name="qqq" localSheetId="3" hidden="1">[6]A11!#REF!</definedName>
    <definedName name="qqq" localSheetId="6" hidden="1">[5]A11!#REF!</definedName>
    <definedName name="qqq" localSheetId="8" hidden="1">[5]A11!#REF!</definedName>
    <definedName name="qqq" localSheetId="9" hidden="1">[5]A11!#REF!</definedName>
    <definedName name="qqq" localSheetId="10" hidden="1">[5]A11!#REF!</definedName>
    <definedName name="qqq" localSheetId="11" hidden="1">[7]A11!#REF!</definedName>
    <definedName name="qqq" localSheetId="12" hidden="1">[7]A11!#REF!</definedName>
    <definedName name="qqq" localSheetId="5" hidden="1">[6]A11!#REF!</definedName>
    <definedName name="qqq" hidden="1">[7]A11!#REF!</definedName>
    <definedName name="qwrw">#REF!</definedName>
    <definedName name="RawData">#REF!</definedName>
    <definedName name="RawHeader">#REF!</definedName>
    <definedName name="Rodriguez">#REF!</definedName>
    <definedName name="SAS_TAB_TEST_INDICATEUR">#REF!</definedName>
    <definedName name="SAS_TAB1">#REF!</definedName>
    <definedName name="sdfsdf" localSheetId="13" hidden="1">[33]A11!#REF!</definedName>
    <definedName name="sdfsdf" localSheetId="16" hidden="1">[34]A11!#REF!</definedName>
    <definedName name="sdfsdf" localSheetId="2" hidden="1">[34]A11!#REF!</definedName>
    <definedName name="sdfsdf" localSheetId="3" hidden="1">[34]A11!#REF!</definedName>
    <definedName name="sdfsdf" localSheetId="6" hidden="1">[33]A11!#REF!</definedName>
    <definedName name="sdfsdf" localSheetId="8" hidden="1">[33]A11!#REF!</definedName>
    <definedName name="sdfsdf" localSheetId="9" hidden="1">[33]A11!#REF!</definedName>
    <definedName name="sdfsdf" localSheetId="10" hidden="1">[33]A11!#REF!</definedName>
    <definedName name="sdfsdf" localSheetId="11" hidden="1">[35]A11!#REF!</definedName>
    <definedName name="sdfsdf" localSheetId="12" hidden="1">[35]A11!#REF!</definedName>
    <definedName name="sdfsdf" localSheetId="5" hidden="1">[34]A11!#REF!</definedName>
    <definedName name="sdfsdf" hidden="1">[35]A11!#REF!</definedName>
    <definedName name="soldes_EEC">[36]soldes!$B$34:$BS$40</definedName>
    <definedName name="soldes_EPR">[36]soldes!$B$50:$BS$56</definedName>
    <definedName name="soldes_tcc">[36]soldes!$B$18:$BS$24</definedName>
    <definedName name="ss">#REF!</definedName>
    <definedName name="surcote">[24]Macro1!$B$41:$C$41</definedName>
    <definedName name="surcote_F_M">[25]Macro1!$B$212:$C$212</definedName>
    <definedName name="surcote_F_P">[25]Macro1!$B$187:$C$187</definedName>
    <definedName name="surcote_H_M">[25]Macro1!$B$127:$C$127</definedName>
    <definedName name="surcote_H_P">[25]Macro1!$B$102:$C$102</definedName>
    <definedName name="T_Démo_COR">'[37]Données COR'!$Q$3:$AH$56</definedName>
    <definedName name="T_Données_DSS">'[37]Données DSS'!$A$3:$X$56</definedName>
    <definedName name="T_Générations">'[37]Données COR'!$BH$3:$BL$60</definedName>
    <definedName name="T_hypo_gest">[37]Hypothèses!$H$4:$P$54</definedName>
    <definedName name="T_hypo_macro">[37]Hypothèses!$A$4:$F$54</definedName>
    <definedName name="T_hypo_Taux">[37]Hypothèses!$R$3:$AB$54</definedName>
    <definedName name="T_hypo_TauxFi">[37]Hypothèses!$AD$3:$AJ$54</definedName>
    <definedName name="T_MassesFi_COR">'[37]Données COR'!$A$3:$O$56</definedName>
    <definedName name="T_PF_Réserves">'[37]Données DSS'!$Z$3:$AC$56</definedName>
    <definedName name="T_PM_COR">'[37]Données COR'!$AJ$3:$AP$56</definedName>
    <definedName name="t46h">[38]MS!$B$3:$B$63</definedName>
    <definedName name="Tab">#REF!</definedName>
    <definedName name="Tab_1">#REF!</definedName>
    <definedName name="Tab_1b">#REF!</definedName>
    <definedName name="Tab_1tr">#REF!</definedName>
    <definedName name="Tab_2">#REF!</definedName>
    <definedName name="Tab_2bis">#REF!</definedName>
    <definedName name="Tab_3">#REF!</definedName>
    <definedName name="Tab_lag">#REF!</definedName>
    <definedName name="tab1FP">#REF!</definedName>
    <definedName name="tab1MSACAVIter">#REF!</definedName>
    <definedName name="Table">#REF!</definedName>
    <definedName name="table2">#REF!</definedName>
    <definedName name="tabx" localSheetId="13" hidden="1">{"g95_96m1",#N/A,FALSE,"Graf(95+96)M";"g95_96m2",#N/A,FALSE,"Graf(95+96)M";"g95_96mb1",#N/A,FALSE,"Graf(95+96)Mb";"g95_96mb2",#N/A,FALSE,"Graf(95+96)Mb";"g95_96f1",#N/A,FALSE,"Graf(95+96)F";"g95_96f2",#N/A,FALSE,"Graf(95+96)F";"g95_96fb1",#N/A,FALSE,"Graf(95+96)Fb";"g95_96fb2",#N/A,FALSE,"Graf(95+96)Fb"}</definedName>
    <definedName name="tabx" localSheetId="14" hidden="1">{"g95_96m1",#N/A,FALSE,"Graf(95+96)M";"g95_96m2",#N/A,FALSE,"Graf(95+96)M";"g95_96mb1",#N/A,FALSE,"Graf(95+96)Mb";"g95_96mb2",#N/A,FALSE,"Graf(95+96)Mb";"g95_96f1",#N/A,FALSE,"Graf(95+96)F";"g95_96f2",#N/A,FALSE,"Graf(95+96)F";"g95_96fb1",#N/A,FALSE,"Graf(95+96)Fb";"g95_96fb2",#N/A,FALSE,"Graf(95+96)Fb"}</definedName>
    <definedName name="tabx" localSheetId="16" hidden="1">{"g95_96m1",#N/A,FALSE,"Graf(95+96)M";"g95_96m2",#N/A,FALSE,"Graf(95+96)M";"g95_96mb1",#N/A,FALSE,"Graf(95+96)Mb";"g95_96mb2",#N/A,FALSE,"Graf(95+96)Mb";"g95_96f1",#N/A,FALSE,"Graf(95+96)F";"g95_96f2",#N/A,FALSE,"Graf(95+96)F";"g95_96fb1",#N/A,FALSE,"Graf(95+96)Fb";"g95_96fb2",#N/A,FALSE,"Graf(95+96)Fb"}</definedName>
    <definedName name="tabx" localSheetId="18" hidden="1">{"g95_96m1",#N/A,FALSE,"Graf(95+96)M";"g95_96m2",#N/A,FALSE,"Graf(95+96)M";"g95_96mb1",#N/A,FALSE,"Graf(95+96)Mb";"g95_96mb2",#N/A,FALSE,"Graf(95+96)Mb";"g95_96f1",#N/A,FALSE,"Graf(95+96)F";"g95_96f2",#N/A,FALSE,"Graf(95+96)F";"g95_96fb1",#N/A,FALSE,"Graf(95+96)Fb";"g95_96fb2",#N/A,FALSE,"Graf(95+96)Fb"}</definedName>
    <definedName name="tabx" localSheetId="2" hidden="1">{"g95_96m1",#N/A,FALSE,"Graf(95+96)M";"g95_96m2",#N/A,FALSE,"Graf(95+96)M";"g95_96mb1",#N/A,FALSE,"Graf(95+96)Mb";"g95_96mb2",#N/A,FALSE,"Graf(95+96)Mb";"g95_96f1",#N/A,FALSE,"Graf(95+96)F";"g95_96f2",#N/A,FALSE,"Graf(95+96)F";"g95_96fb1",#N/A,FALSE,"Graf(95+96)Fb";"g95_96fb2",#N/A,FALSE,"Graf(95+96)Fb"}</definedName>
    <definedName name="tabx" localSheetId="3" hidden="1">{"g95_96m1",#N/A,FALSE,"Graf(95+96)M";"g95_96m2",#N/A,FALSE,"Graf(95+96)M";"g95_96mb1",#N/A,FALSE,"Graf(95+96)Mb";"g95_96mb2",#N/A,FALSE,"Graf(95+96)Mb";"g95_96f1",#N/A,FALSE,"Graf(95+96)F";"g95_96f2",#N/A,FALSE,"Graf(95+96)F";"g95_96fb1",#N/A,FALSE,"Graf(95+96)Fb";"g95_96fb2",#N/A,FALSE,"Graf(95+96)Fb"}</definedName>
    <definedName name="tabx" localSheetId="6" hidden="1">{"g95_96m1",#N/A,FALSE,"Graf(95+96)M";"g95_96m2",#N/A,FALSE,"Graf(95+96)M";"g95_96mb1",#N/A,FALSE,"Graf(95+96)Mb";"g95_96mb2",#N/A,FALSE,"Graf(95+96)Mb";"g95_96f1",#N/A,FALSE,"Graf(95+96)F";"g95_96f2",#N/A,FALSE,"Graf(95+96)F";"g95_96fb1",#N/A,FALSE,"Graf(95+96)Fb";"g95_96fb2",#N/A,FALSE,"Graf(95+96)Fb"}</definedName>
    <definedName name="tabx" localSheetId="8" hidden="1">{"g95_96m1",#N/A,FALSE,"Graf(95+96)M";"g95_96m2",#N/A,FALSE,"Graf(95+96)M";"g95_96mb1",#N/A,FALSE,"Graf(95+96)Mb";"g95_96mb2",#N/A,FALSE,"Graf(95+96)Mb";"g95_96f1",#N/A,FALSE,"Graf(95+96)F";"g95_96f2",#N/A,FALSE,"Graf(95+96)F";"g95_96fb1",#N/A,FALSE,"Graf(95+96)Fb";"g95_96fb2",#N/A,FALSE,"Graf(95+96)Fb"}</definedName>
    <definedName name="tabx" localSheetId="9" hidden="1">{"g95_96m1",#N/A,FALSE,"Graf(95+96)M";"g95_96m2",#N/A,FALSE,"Graf(95+96)M";"g95_96mb1",#N/A,FALSE,"Graf(95+96)Mb";"g95_96mb2",#N/A,FALSE,"Graf(95+96)Mb";"g95_96f1",#N/A,FALSE,"Graf(95+96)F";"g95_96f2",#N/A,FALSE,"Graf(95+96)F";"g95_96fb1",#N/A,FALSE,"Graf(95+96)Fb";"g95_96fb2",#N/A,FALSE,"Graf(95+96)Fb"}</definedName>
    <definedName name="tabx" localSheetId="10" hidden="1">{"g95_96m1",#N/A,FALSE,"Graf(95+96)M";"g95_96m2",#N/A,FALSE,"Graf(95+96)M";"g95_96mb1",#N/A,FALSE,"Graf(95+96)Mb";"g95_96mb2",#N/A,FALSE,"Graf(95+96)Mb";"g95_96f1",#N/A,FALSE,"Graf(95+96)F";"g95_96f2",#N/A,FALSE,"Graf(95+96)F";"g95_96fb1",#N/A,FALSE,"Graf(95+96)Fb";"g95_96fb2",#N/A,FALSE,"Graf(95+96)Fb"}</definedName>
    <definedName name="tabx" localSheetId="4" hidden="1">{"g95_96m1",#N/A,FALSE,"Graf(95+96)M";"g95_96m2",#N/A,FALSE,"Graf(95+96)M";"g95_96mb1",#N/A,FALSE,"Graf(95+96)Mb";"g95_96mb2",#N/A,FALSE,"Graf(95+96)Mb";"g95_96f1",#N/A,FALSE,"Graf(95+96)F";"g95_96f2",#N/A,FALSE,"Graf(95+96)F";"g95_96fb1",#N/A,FALSE,"Graf(95+96)Fb";"g95_96fb2",#N/A,FALSE,"Graf(95+96)Fb"}</definedName>
    <definedName name="tabx" localSheetId="5" hidden="1">{"g95_96m1",#N/A,FALSE,"Graf(95+96)M";"g95_96m2",#N/A,FALSE,"Graf(95+96)M";"g95_96mb1",#N/A,FALSE,"Graf(95+96)Mb";"g95_96mb2",#N/A,FALSE,"Graf(95+96)Mb";"g95_96f1",#N/A,FALSE,"Graf(95+96)F";"g95_96f2",#N/A,FALSE,"Graf(95+96)F";"g95_96fb1",#N/A,FALSE,"Graf(95+96)Fb";"g95_96fb2",#N/A,FALSE,"Graf(95+96)Fb"}</definedName>
    <definedName name="tabx" localSheetId="7" hidden="1">{"g95_96m1",#N/A,FALSE,"Graf(95+96)M";"g95_96m2",#N/A,FALSE,"Graf(95+96)M";"g95_96mb1",#N/A,FALSE,"Graf(95+96)Mb";"g95_96mb2",#N/A,FALSE,"Graf(95+96)Mb";"g95_96f1",#N/A,FALSE,"Graf(95+96)F";"g95_96f2",#N/A,FALSE,"Graf(95+96)F";"g95_96fb1",#N/A,FALSE,"Graf(95+96)Fb";"g95_96fb2",#N/A,FALSE,"Graf(95+96)Fb"}</definedName>
    <definedName name="tabx" localSheetId="19"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avola" localSheetId="13" hidden="1">{"g95_96m1",#N/A,FALSE,"Graf(95+96)M";"g95_96m2",#N/A,FALSE,"Graf(95+96)M";"g95_96mb1",#N/A,FALSE,"Graf(95+96)Mb";"g95_96mb2",#N/A,FALSE,"Graf(95+96)Mb";"g95_96f1",#N/A,FALSE,"Graf(95+96)F";"g95_96f2",#N/A,FALSE,"Graf(95+96)F";"g95_96fb1",#N/A,FALSE,"Graf(95+96)Fb";"g95_96fb2",#N/A,FALSE,"Graf(95+96)Fb"}</definedName>
    <definedName name="tavola" localSheetId="14" hidden="1">{"g95_96m1",#N/A,FALSE,"Graf(95+96)M";"g95_96m2",#N/A,FALSE,"Graf(95+96)M";"g95_96mb1",#N/A,FALSE,"Graf(95+96)Mb";"g95_96mb2",#N/A,FALSE,"Graf(95+96)Mb";"g95_96f1",#N/A,FALSE,"Graf(95+96)F";"g95_96f2",#N/A,FALSE,"Graf(95+96)F";"g95_96fb1",#N/A,FALSE,"Graf(95+96)Fb";"g95_96fb2",#N/A,FALSE,"Graf(95+96)Fb"}</definedName>
    <definedName name="tavola" localSheetId="16" hidden="1">{"g95_96m1",#N/A,FALSE,"Graf(95+96)M";"g95_96m2",#N/A,FALSE,"Graf(95+96)M";"g95_96mb1",#N/A,FALSE,"Graf(95+96)Mb";"g95_96mb2",#N/A,FALSE,"Graf(95+96)Mb";"g95_96f1",#N/A,FALSE,"Graf(95+96)F";"g95_96f2",#N/A,FALSE,"Graf(95+96)F";"g95_96fb1",#N/A,FALSE,"Graf(95+96)Fb";"g95_96fb2",#N/A,FALSE,"Graf(95+96)Fb"}</definedName>
    <definedName name="tavola" localSheetId="18" hidden="1">{"g95_96m1",#N/A,FALSE,"Graf(95+96)M";"g95_96m2",#N/A,FALSE,"Graf(95+96)M";"g95_96mb1",#N/A,FALSE,"Graf(95+96)Mb";"g95_96mb2",#N/A,FALSE,"Graf(95+96)Mb";"g95_96f1",#N/A,FALSE,"Graf(95+96)F";"g95_96f2",#N/A,FALSE,"Graf(95+96)F";"g95_96fb1",#N/A,FALSE,"Graf(95+96)Fb";"g95_96fb2",#N/A,FALSE,"Graf(95+96)Fb"}</definedName>
    <definedName name="tavola" localSheetId="2" hidden="1">{"g95_96m1",#N/A,FALSE,"Graf(95+96)M";"g95_96m2",#N/A,FALSE,"Graf(95+96)M";"g95_96mb1",#N/A,FALSE,"Graf(95+96)Mb";"g95_96mb2",#N/A,FALSE,"Graf(95+96)Mb";"g95_96f1",#N/A,FALSE,"Graf(95+96)F";"g95_96f2",#N/A,FALSE,"Graf(95+96)F";"g95_96fb1",#N/A,FALSE,"Graf(95+96)Fb";"g95_96fb2",#N/A,FALSE,"Graf(95+96)Fb"}</definedName>
    <definedName name="tavola" localSheetId="3" hidden="1">{"g95_96m1",#N/A,FALSE,"Graf(95+96)M";"g95_96m2",#N/A,FALSE,"Graf(95+96)M";"g95_96mb1",#N/A,FALSE,"Graf(95+96)Mb";"g95_96mb2",#N/A,FALSE,"Graf(95+96)Mb";"g95_96f1",#N/A,FALSE,"Graf(95+96)F";"g95_96f2",#N/A,FALSE,"Graf(95+96)F";"g95_96fb1",#N/A,FALSE,"Graf(95+96)Fb";"g95_96fb2",#N/A,FALSE,"Graf(95+96)Fb"}</definedName>
    <definedName name="tavola" localSheetId="6" hidden="1">{"g95_96m1",#N/A,FALSE,"Graf(95+96)M";"g95_96m2",#N/A,FALSE,"Graf(95+96)M";"g95_96mb1",#N/A,FALSE,"Graf(95+96)Mb";"g95_96mb2",#N/A,FALSE,"Graf(95+96)Mb";"g95_96f1",#N/A,FALSE,"Graf(95+96)F";"g95_96f2",#N/A,FALSE,"Graf(95+96)F";"g95_96fb1",#N/A,FALSE,"Graf(95+96)Fb";"g95_96fb2",#N/A,FALSE,"Graf(95+96)Fb"}</definedName>
    <definedName name="tavola" localSheetId="8" hidden="1">{"g95_96m1",#N/A,FALSE,"Graf(95+96)M";"g95_96m2",#N/A,FALSE,"Graf(95+96)M";"g95_96mb1",#N/A,FALSE,"Graf(95+96)Mb";"g95_96mb2",#N/A,FALSE,"Graf(95+96)Mb";"g95_96f1",#N/A,FALSE,"Graf(95+96)F";"g95_96f2",#N/A,FALSE,"Graf(95+96)F";"g95_96fb1",#N/A,FALSE,"Graf(95+96)Fb";"g95_96fb2",#N/A,FALSE,"Graf(95+96)Fb"}</definedName>
    <definedName name="tavola" localSheetId="9" hidden="1">{"g95_96m1",#N/A,FALSE,"Graf(95+96)M";"g95_96m2",#N/A,FALSE,"Graf(95+96)M";"g95_96mb1",#N/A,FALSE,"Graf(95+96)Mb";"g95_96mb2",#N/A,FALSE,"Graf(95+96)Mb";"g95_96f1",#N/A,FALSE,"Graf(95+96)F";"g95_96f2",#N/A,FALSE,"Graf(95+96)F";"g95_96fb1",#N/A,FALSE,"Graf(95+96)Fb";"g95_96fb2",#N/A,FALSE,"Graf(95+96)Fb"}</definedName>
    <definedName name="tavola" localSheetId="10" hidden="1">{"g95_96m1",#N/A,FALSE,"Graf(95+96)M";"g95_96m2",#N/A,FALSE,"Graf(95+96)M";"g95_96mb1",#N/A,FALSE,"Graf(95+96)Mb";"g95_96mb2",#N/A,FALSE,"Graf(95+96)Mb";"g95_96f1",#N/A,FALSE,"Graf(95+96)F";"g95_96f2",#N/A,FALSE,"Graf(95+96)F";"g95_96fb1",#N/A,FALSE,"Graf(95+96)Fb";"g95_96fb2",#N/A,FALSE,"Graf(95+96)Fb"}</definedName>
    <definedName name="tavola" localSheetId="4" hidden="1">{"g95_96m1",#N/A,FALSE,"Graf(95+96)M";"g95_96m2",#N/A,FALSE,"Graf(95+96)M";"g95_96mb1",#N/A,FALSE,"Graf(95+96)Mb";"g95_96mb2",#N/A,FALSE,"Graf(95+96)Mb";"g95_96f1",#N/A,FALSE,"Graf(95+96)F";"g95_96f2",#N/A,FALSE,"Graf(95+96)F";"g95_96fb1",#N/A,FALSE,"Graf(95+96)Fb";"g95_96fb2",#N/A,FALSE,"Graf(95+96)Fb"}</definedName>
    <definedName name="tavola" localSheetId="5" hidden="1">{"g95_96m1",#N/A,FALSE,"Graf(95+96)M";"g95_96m2",#N/A,FALSE,"Graf(95+96)M";"g95_96mb1",#N/A,FALSE,"Graf(95+96)Mb";"g95_96mb2",#N/A,FALSE,"Graf(95+96)Mb";"g95_96f1",#N/A,FALSE,"Graf(95+96)F";"g95_96f2",#N/A,FALSE,"Graf(95+96)F";"g95_96fb1",#N/A,FALSE,"Graf(95+96)Fb";"g95_96fb2",#N/A,FALSE,"Graf(95+96)Fb"}</definedName>
    <definedName name="tavola" localSheetId="7" hidden="1">{"g95_96m1",#N/A,FALSE,"Graf(95+96)M";"g95_96m2",#N/A,FALSE,"Graf(95+96)M";"g95_96mb1",#N/A,FALSE,"Graf(95+96)Mb";"g95_96mb2",#N/A,FALSE,"Graf(95+96)Mb";"g95_96f1",#N/A,FALSE,"Graf(95+96)F";"g95_96f2",#N/A,FALSE,"Graf(95+96)F";"g95_96fb1",#N/A,FALSE,"Graf(95+96)Fb";"g95_96fb2",#N/A,FALSE,"Graf(95+96)Fb"}</definedName>
    <definedName name="tavola" localSheetId="19"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TEST0">#REF!</definedName>
    <definedName name="TESTHKEY">#REF!</definedName>
    <definedName name="TESTKEYS">#REF!</definedName>
    <definedName name="TESTVKEY">#REF!</definedName>
    <definedName name="TMS">[39]MS!$B$3:$B$63</definedName>
    <definedName name="TMTR">[39]MTR!$B$3:$B$52</definedName>
    <definedName name="tmtrr">[38]MTR!$B$3:$B$61</definedName>
    <definedName name="tnvb">[38]MS!$B$3:$B$63</definedName>
    <definedName name="toto">#REF!</definedName>
    <definedName name="TRAMOS_CUANTÍA">#REF!</definedName>
    <definedName name="TSHO">#REF!</definedName>
    <definedName name="TSM">#REF!</definedName>
    <definedName name="tt">#REF!</definedName>
    <definedName name="txretr_anc14">#REF!</definedName>
    <definedName name="txretr_anc15">#REF!</definedName>
    <definedName name="unite">[40]NATnon03324!#REF!</definedName>
    <definedName name="valeur">[24]Macro1!#REF!</definedName>
    <definedName name="ve">#REF!</definedName>
    <definedName name="VERIFICATION_MONTANT">#REF!</definedName>
    <definedName name="VERIFICATION_PRORATISATION">#REF!</definedName>
    <definedName name="VERIFICATION_PRORATISATION2">#REF!</definedName>
    <definedName name="VIUDE_ORFAN">#REF!</definedName>
    <definedName name="vvcwxcv" localSheetId="13" hidden="1">[33]A11!#REF!</definedName>
    <definedName name="vvcwxcv" localSheetId="16" hidden="1">[34]A11!#REF!</definedName>
    <definedName name="vvcwxcv" localSheetId="2" hidden="1">[34]A11!#REF!</definedName>
    <definedName name="vvcwxcv" localSheetId="3" hidden="1">[34]A11!#REF!</definedName>
    <definedName name="vvcwxcv" localSheetId="6" hidden="1">[33]A11!#REF!</definedName>
    <definedName name="vvcwxcv" localSheetId="8" hidden="1">[33]A11!#REF!</definedName>
    <definedName name="vvcwxcv" localSheetId="9" hidden="1">[33]A11!#REF!</definedName>
    <definedName name="vvcwxcv" localSheetId="10" hidden="1">[33]A11!#REF!</definedName>
    <definedName name="vvcwxcv" localSheetId="11" hidden="1">[35]A11!#REF!</definedName>
    <definedName name="vvcwxcv" localSheetId="12" hidden="1">[35]A11!#REF!</definedName>
    <definedName name="vvcwxcv" localSheetId="5" hidden="1">[34]A11!#REF!</definedName>
    <definedName name="vvcwxcv" hidden="1">[35]A11!#REF!</definedName>
    <definedName name="w" localSheetId="13" hidden="1">'[2]Time series'!#REF!</definedName>
    <definedName name="w" localSheetId="16" hidden="1">'[3]Time series'!#REF!</definedName>
    <definedName name="w" localSheetId="2" hidden="1">'[3]Time series'!#REF!</definedName>
    <definedName name="w" localSheetId="3" hidden="1">'[3]Time series'!#REF!</definedName>
    <definedName name="w" localSheetId="6" hidden="1">'[2]Time series'!#REF!</definedName>
    <definedName name="w" localSheetId="8" hidden="1">'[2]Time series'!#REF!</definedName>
    <definedName name="w" localSheetId="9" hidden="1">'[2]Time series'!#REF!</definedName>
    <definedName name="w" localSheetId="10" hidden="1">'[2]Time series'!#REF!</definedName>
    <definedName name="w" localSheetId="11" hidden="1">'[4]Time series'!#REF!</definedName>
    <definedName name="w" localSheetId="12" hidden="1">'[4]Time series'!#REF!</definedName>
    <definedName name="w" localSheetId="5" hidden="1">'[3]Time series'!#REF!</definedName>
    <definedName name="w" hidden="1">'[4]Time series'!#REF!</definedName>
    <definedName name="wrn.Graf95_96." localSheetId="13" hidden="1">{"g95_96m1",#N/A,FALSE,"Graf(95+96)M";"g95_96m2",#N/A,FALSE,"Graf(95+96)M";"g95_96mb1",#N/A,FALSE,"Graf(95+96)Mb";"g95_96mb2",#N/A,FALSE,"Graf(95+96)Mb";"g95_96f1",#N/A,FALSE,"Graf(95+96)F";"g95_96f2",#N/A,FALSE,"Graf(95+96)F";"g95_96fb1",#N/A,FALSE,"Graf(95+96)Fb";"g95_96fb2",#N/A,FALSE,"Graf(95+96)Fb"}</definedName>
    <definedName name="wrn.Graf95_96." localSheetId="14" hidden="1">{"g95_96m1",#N/A,FALSE,"Graf(95+96)M";"g95_96m2",#N/A,FALSE,"Graf(95+96)M";"g95_96mb1",#N/A,FALSE,"Graf(95+96)Mb";"g95_96mb2",#N/A,FALSE,"Graf(95+96)Mb";"g95_96f1",#N/A,FALSE,"Graf(95+96)F";"g95_96f2",#N/A,FALSE,"Graf(95+96)F";"g95_96fb1",#N/A,FALSE,"Graf(95+96)Fb";"g95_96fb2",#N/A,FALSE,"Graf(95+96)Fb"}</definedName>
    <definedName name="wrn.Graf95_96." localSheetId="16" hidden="1">{"g95_96m1",#N/A,FALSE,"Graf(95+96)M";"g95_96m2",#N/A,FALSE,"Graf(95+96)M";"g95_96mb1",#N/A,FALSE,"Graf(95+96)Mb";"g95_96mb2",#N/A,FALSE,"Graf(95+96)Mb";"g95_96f1",#N/A,FALSE,"Graf(95+96)F";"g95_96f2",#N/A,FALSE,"Graf(95+96)F";"g95_96fb1",#N/A,FALSE,"Graf(95+96)Fb";"g95_96fb2",#N/A,FALSE,"Graf(95+96)Fb"}</definedName>
    <definedName name="wrn.Graf95_96." localSheetId="18" hidden="1">{"g95_96m1",#N/A,FALSE,"Graf(95+96)M";"g95_96m2",#N/A,FALSE,"Graf(95+96)M";"g95_96mb1",#N/A,FALSE,"Graf(95+96)Mb";"g95_96mb2",#N/A,FALSE,"Graf(95+96)Mb";"g95_96f1",#N/A,FALSE,"Graf(95+96)F";"g95_96f2",#N/A,FALSE,"Graf(95+96)F";"g95_96fb1",#N/A,FALSE,"Graf(95+96)Fb";"g95_96fb2",#N/A,FALSE,"Graf(95+96)Fb"}</definedName>
    <definedName name="wrn.Graf95_96." localSheetId="2" hidden="1">{"g95_96m1",#N/A,FALSE,"Graf(95+96)M";"g95_96m2",#N/A,FALSE,"Graf(95+96)M";"g95_96mb1",#N/A,FALSE,"Graf(95+96)Mb";"g95_96mb2",#N/A,FALSE,"Graf(95+96)Mb";"g95_96f1",#N/A,FALSE,"Graf(95+96)F";"g95_96f2",#N/A,FALSE,"Graf(95+96)F";"g95_96fb1",#N/A,FALSE,"Graf(95+96)Fb";"g95_96fb2",#N/A,FALSE,"Graf(95+96)Fb"}</definedName>
    <definedName name="wrn.Graf95_96." localSheetId="3" hidden="1">{"g95_96m1",#N/A,FALSE,"Graf(95+96)M";"g95_96m2",#N/A,FALSE,"Graf(95+96)M";"g95_96mb1",#N/A,FALSE,"Graf(95+96)Mb";"g95_96mb2",#N/A,FALSE,"Graf(95+96)Mb";"g95_96f1",#N/A,FALSE,"Graf(95+96)F";"g95_96f2",#N/A,FALSE,"Graf(95+96)F";"g95_96fb1",#N/A,FALSE,"Graf(95+96)Fb";"g95_96fb2",#N/A,FALSE,"Graf(95+96)Fb"}</definedName>
    <definedName name="wrn.Graf95_96." localSheetId="6" hidden="1">{"g95_96m1",#N/A,FALSE,"Graf(95+96)M";"g95_96m2",#N/A,FALSE,"Graf(95+96)M";"g95_96mb1",#N/A,FALSE,"Graf(95+96)Mb";"g95_96mb2",#N/A,FALSE,"Graf(95+96)Mb";"g95_96f1",#N/A,FALSE,"Graf(95+96)F";"g95_96f2",#N/A,FALSE,"Graf(95+96)F";"g95_96fb1",#N/A,FALSE,"Graf(95+96)Fb";"g95_96fb2",#N/A,FALSE,"Graf(95+96)Fb"}</definedName>
    <definedName name="wrn.Graf95_96." localSheetId="8" hidden="1">{"g95_96m1",#N/A,FALSE,"Graf(95+96)M";"g95_96m2",#N/A,FALSE,"Graf(95+96)M";"g95_96mb1",#N/A,FALSE,"Graf(95+96)Mb";"g95_96mb2",#N/A,FALSE,"Graf(95+96)Mb";"g95_96f1",#N/A,FALSE,"Graf(95+96)F";"g95_96f2",#N/A,FALSE,"Graf(95+96)F";"g95_96fb1",#N/A,FALSE,"Graf(95+96)Fb";"g95_96fb2",#N/A,FALSE,"Graf(95+96)Fb"}</definedName>
    <definedName name="wrn.Graf95_96." localSheetId="9" hidden="1">{"g95_96m1",#N/A,FALSE,"Graf(95+96)M";"g95_96m2",#N/A,FALSE,"Graf(95+96)M";"g95_96mb1",#N/A,FALSE,"Graf(95+96)Mb";"g95_96mb2",#N/A,FALSE,"Graf(95+96)Mb";"g95_96f1",#N/A,FALSE,"Graf(95+96)F";"g95_96f2",#N/A,FALSE,"Graf(95+96)F";"g95_96fb1",#N/A,FALSE,"Graf(95+96)Fb";"g95_96fb2",#N/A,FALSE,"Graf(95+96)Fb"}</definedName>
    <definedName name="wrn.Graf95_96." localSheetId="10" hidden="1">{"g95_96m1",#N/A,FALSE,"Graf(95+96)M";"g95_96m2",#N/A,FALSE,"Graf(95+96)M";"g95_96mb1",#N/A,FALSE,"Graf(95+96)Mb";"g95_96mb2",#N/A,FALSE,"Graf(95+96)Mb";"g95_96f1",#N/A,FALSE,"Graf(95+96)F";"g95_96f2",#N/A,FALSE,"Graf(95+96)F";"g95_96fb1",#N/A,FALSE,"Graf(95+96)Fb";"g95_96fb2",#N/A,FALSE,"Graf(95+96)Fb"}</definedName>
    <definedName name="wrn.Graf95_96." localSheetId="4" hidden="1">{"g95_96m1",#N/A,FALSE,"Graf(95+96)M";"g95_96m2",#N/A,FALSE,"Graf(95+96)M";"g95_96mb1",#N/A,FALSE,"Graf(95+96)Mb";"g95_96mb2",#N/A,FALSE,"Graf(95+96)Mb";"g95_96f1",#N/A,FALSE,"Graf(95+96)F";"g95_96f2",#N/A,FALSE,"Graf(95+96)F";"g95_96fb1",#N/A,FALSE,"Graf(95+96)Fb";"g95_96fb2",#N/A,FALSE,"Graf(95+96)Fb"}</definedName>
    <definedName name="wrn.Graf95_96." localSheetId="5" hidden="1">{"g95_96m1",#N/A,FALSE,"Graf(95+96)M";"g95_96m2",#N/A,FALSE,"Graf(95+96)M";"g95_96mb1",#N/A,FALSE,"Graf(95+96)Mb";"g95_96mb2",#N/A,FALSE,"Graf(95+96)Mb";"g95_96f1",#N/A,FALSE,"Graf(95+96)F";"g95_96f2",#N/A,FALSE,"Graf(95+96)F";"g95_96fb1",#N/A,FALSE,"Graf(95+96)Fb";"g95_96fb2",#N/A,FALSE,"Graf(95+96)Fb"}</definedName>
    <definedName name="wrn.Graf95_96." localSheetId="7" hidden="1">{"g95_96m1",#N/A,FALSE,"Graf(95+96)M";"g95_96m2",#N/A,FALSE,"Graf(95+96)M";"g95_96mb1",#N/A,FALSE,"Graf(95+96)Mb";"g95_96mb2",#N/A,FALSE,"Graf(95+96)Mb";"g95_96f1",#N/A,FALSE,"Graf(95+96)F";"g95_96f2",#N/A,FALSE,"Graf(95+96)F";"g95_96fb1",#N/A,FALSE,"Graf(95+96)Fb";"g95_96fb2",#N/A,FALSE,"Graf(95+96)Fb"}</definedName>
    <definedName name="wrn.Graf95_96." localSheetId="19"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13" hidden="1">{"TABL1",#N/A,TRUE,"TABLX";"TABL2",#N/A,TRUE,"TABLX"}</definedName>
    <definedName name="wrn.Rapport." localSheetId="14" hidden="1">{"TABL1",#N/A,TRUE,"TABLX";"TABL2",#N/A,TRUE,"TABLX"}</definedName>
    <definedName name="wrn.Rapport." localSheetId="16" hidden="1">{"TABL1",#N/A,TRUE,"TABLX";"TABL2",#N/A,TRUE,"TABLX"}</definedName>
    <definedName name="wrn.Rapport." localSheetId="18" hidden="1">{"TABL1",#N/A,TRUE,"TABLX";"TABL2",#N/A,TRUE,"TABLX"}</definedName>
    <definedName name="wrn.Rapport." localSheetId="2" hidden="1">{"TABL1",#N/A,TRUE,"TABLX";"TABL2",#N/A,TRUE,"TABLX"}</definedName>
    <definedName name="wrn.Rapport." localSheetId="3" hidden="1">{"TABL1",#N/A,TRUE,"TABLX";"TABL2",#N/A,TRUE,"TABLX"}</definedName>
    <definedName name="wrn.Rapport." localSheetId="6" hidden="1">{"TABL1",#N/A,TRUE,"TABLX";"TABL2",#N/A,TRUE,"TABLX"}</definedName>
    <definedName name="wrn.Rapport." localSheetId="8" hidden="1">{"TABL1",#N/A,TRUE,"TABLX";"TABL2",#N/A,TRUE,"TABLX"}</definedName>
    <definedName name="wrn.Rapport." localSheetId="9" hidden="1">{"TABL1",#N/A,TRUE,"TABLX";"TABL2",#N/A,TRUE,"TABLX"}</definedName>
    <definedName name="wrn.Rapport." localSheetId="10" hidden="1">{"TABL1",#N/A,TRUE,"TABLX";"TABL2",#N/A,TRUE,"TABLX"}</definedName>
    <definedName name="wrn.Rapport." localSheetId="4" hidden="1">{"TABL1",#N/A,TRUE,"TABLX";"TABL2",#N/A,TRUE,"TABLX"}</definedName>
    <definedName name="wrn.Rapport." localSheetId="5" hidden="1">{"TABL1",#N/A,TRUE,"TABLX";"TABL2",#N/A,TRUE,"TABLX"}</definedName>
    <definedName name="wrn.Rapport." localSheetId="7" hidden="1">{"TABL1",#N/A,TRUE,"TABLX";"TABL2",#N/A,TRUE,"TABLX"}</definedName>
    <definedName name="wrn.Rapport." localSheetId="19" hidden="1">{"TABL1",#N/A,TRUE,"TABLX";"TABL2",#N/A,TRUE,"TABLX"}</definedName>
    <definedName name="wrn.Rapport." hidden="1">{"TABL1",#N/A,TRUE,"TABLX";"TABL2",#N/A,TRUE,"TABLX"}</definedName>
    <definedName name="wrn.TabARA." localSheetId="13" hidden="1">{"Page1",#N/A,FALSE,"ARA M&amp;F&amp;T";"Page2",#N/A,FALSE,"ARA M&amp;F&amp;T";"Page3",#N/A,FALSE,"ARA M&amp;F&amp;T"}</definedName>
    <definedName name="wrn.TabARA." localSheetId="14" hidden="1">{"Page1",#N/A,FALSE,"ARA M&amp;F&amp;T";"Page2",#N/A,FALSE,"ARA M&amp;F&amp;T";"Page3",#N/A,FALSE,"ARA M&amp;F&amp;T"}</definedName>
    <definedName name="wrn.TabARA." localSheetId="16" hidden="1">{"Page1",#N/A,FALSE,"ARA M&amp;F&amp;T";"Page2",#N/A,FALSE,"ARA M&amp;F&amp;T";"Page3",#N/A,FALSE,"ARA M&amp;F&amp;T"}</definedName>
    <definedName name="wrn.TabARA." localSheetId="18" hidden="1">{"Page1",#N/A,FALSE,"ARA M&amp;F&amp;T";"Page2",#N/A,FALSE,"ARA M&amp;F&amp;T";"Page3",#N/A,FALSE,"ARA M&amp;F&amp;T"}</definedName>
    <definedName name="wrn.TabARA." localSheetId="2" hidden="1">{"Page1",#N/A,FALSE,"ARA M&amp;F&amp;T";"Page2",#N/A,FALSE,"ARA M&amp;F&amp;T";"Page3",#N/A,FALSE,"ARA M&amp;F&amp;T"}</definedName>
    <definedName name="wrn.TabARA." localSheetId="3" hidden="1">{"Page1",#N/A,FALSE,"ARA M&amp;F&amp;T";"Page2",#N/A,FALSE,"ARA M&amp;F&amp;T";"Page3",#N/A,FALSE,"ARA M&amp;F&amp;T"}</definedName>
    <definedName name="wrn.TabARA." localSheetId="6" hidden="1">{"Page1",#N/A,FALSE,"ARA M&amp;F&amp;T";"Page2",#N/A,FALSE,"ARA M&amp;F&amp;T";"Page3",#N/A,FALSE,"ARA M&amp;F&amp;T"}</definedName>
    <definedName name="wrn.TabARA." localSheetId="8" hidden="1">{"Page1",#N/A,FALSE,"ARA M&amp;F&amp;T";"Page2",#N/A,FALSE,"ARA M&amp;F&amp;T";"Page3",#N/A,FALSE,"ARA M&amp;F&amp;T"}</definedName>
    <definedName name="wrn.TabARA." localSheetId="9" hidden="1">{"Page1",#N/A,FALSE,"ARA M&amp;F&amp;T";"Page2",#N/A,FALSE,"ARA M&amp;F&amp;T";"Page3",#N/A,FALSE,"ARA M&amp;F&amp;T"}</definedName>
    <definedName name="wrn.TabARA." localSheetId="10" hidden="1">{"Page1",#N/A,FALSE,"ARA M&amp;F&amp;T";"Page2",#N/A,FALSE,"ARA M&amp;F&amp;T";"Page3",#N/A,FALSE,"ARA M&amp;F&amp;T"}</definedName>
    <definedName name="wrn.TabARA." localSheetId="4" hidden="1">{"Page1",#N/A,FALSE,"ARA M&amp;F&amp;T";"Page2",#N/A,FALSE,"ARA M&amp;F&amp;T";"Page3",#N/A,FALSE,"ARA M&amp;F&amp;T"}</definedName>
    <definedName name="wrn.TabARA." localSheetId="5" hidden="1">{"Page1",#N/A,FALSE,"ARA M&amp;F&amp;T";"Page2",#N/A,FALSE,"ARA M&amp;F&amp;T";"Page3",#N/A,FALSE,"ARA M&amp;F&amp;T"}</definedName>
    <definedName name="wrn.TabARA." localSheetId="7" hidden="1">{"Page1",#N/A,FALSE,"ARA M&amp;F&amp;T";"Page2",#N/A,FALSE,"ARA M&amp;F&amp;T";"Page3",#N/A,FALSE,"ARA M&amp;F&amp;T"}</definedName>
    <definedName name="wrn.TabARA." localSheetId="19" hidden="1">{"Page1",#N/A,FALSE,"ARA M&amp;F&amp;T";"Page2",#N/A,FALSE,"ARA M&amp;F&amp;T";"Page3",#N/A,FALSE,"ARA M&amp;F&amp;T"}</definedName>
    <definedName name="wrn.TabARA." hidden="1">{"Page1",#N/A,FALSE,"ARA M&amp;F&amp;T";"Page2",#N/A,FALSE,"ARA M&amp;F&amp;T";"Page3",#N/A,FALSE,"ARA M&amp;F&amp;T"}</definedName>
    <definedName name="WW">#REF!</definedName>
    <definedName name="x" localSheetId="13" hidden="1">{"TABL1",#N/A,TRUE,"TABLX";"TABL2",#N/A,TRUE,"TABLX"}</definedName>
    <definedName name="x" localSheetId="14" hidden="1">{"TABL1",#N/A,TRUE,"TABLX";"TABL2",#N/A,TRUE,"TABLX"}</definedName>
    <definedName name="x" localSheetId="16" hidden="1">{"TABL1",#N/A,TRUE,"TABLX";"TABL2",#N/A,TRUE,"TABLX"}</definedName>
    <definedName name="x" localSheetId="18" hidden="1">{"TABL1",#N/A,TRUE,"TABLX";"TABL2",#N/A,TRUE,"TABLX"}</definedName>
    <definedName name="x" localSheetId="2" hidden="1">{"TABL1",#N/A,TRUE,"TABLX";"TABL2",#N/A,TRUE,"TABLX"}</definedName>
    <definedName name="x" localSheetId="3" hidden="1">{"TABL1",#N/A,TRUE,"TABLX";"TABL2",#N/A,TRUE,"TABLX"}</definedName>
    <definedName name="x" localSheetId="6" hidden="1">{"TABL1",#N/A,TRUE,"TABLX";"TABL2",#N/A,TRUE,"TABLX"}</definedName>
    <definedName name="x" localSheetId="8" hidden="1">{"TABL1",#N/A,TRUE,"TABLX";"TABL2",#N/A,TRUE,"TABLX"}</definedName>
    <definedName name="x" localSheetId="9" hidden="1">{"TABL1",#N/A,TRUE,"TABLX";"TABL2",#N/A,TRUE,"TABLX"}</definedName>
    <definedName name="x" localSheetId="10" hidden="1">{"TABL1",#N/A,TRUE,"TABLX";"TABL2",#N/A,TRUE,"TABLX"}</definedName>
    <definedName name="x" localSheetId="4" hidden="1">{"TABL1",#N/A,TRUE,"TABLX";"TABL2",#N/A,TRUE,"TABLX"}</definedName>
    <definedName name="x" localSheetId="5" hidden="1">{"TABL1",#N/A,TRUE,"TABLX";"TABL2",#N/A,TRUE,"TABLX"}</definedName>
    <definedName name="x" localSheetId="7" hidden="1">{"TABL1",#N/A,TRUE,"TABLX";"TABL2",#N/A,TRUE,"TABLX"}</definedName>
    <definedName name="x" localSheetId="19" hidden="1">{"TABL1",#N/A,TRUE,"TABLX";"TABL2",#N/A,TRUE,"TABLX"}</definedName>
    <definedName name="x" hidden="1">{"TABL1",#N/A,TRUE,"TABLX";"TABL2",#N/A,TRUE,"TABLX"}</definedName>
    <definedName name="xx">#REF!</definedName>
    <definedName name="y" localSheetId="13" hidden="1">'[9]Time series'!#REF!</definedName>
    <definedName name="y" localSheetId="16" hidden="1">'[10]Time series'!#REF!</definedName>
    <definedName name="y" localSheetId="2" hidden="1">'[10]Time series'!#REF!</definedName>
    <definedName name="y" localSheetId="3" hidden="1">'[10]Time series'!#REF!</definedName>
    <definedName name="y" localSheetId="6" hidden="1">'[9]Time series'!#REF!</definedName>
    <definedName name="y" localSheetId="8" hidden="1">'[9]Time series'!#REF!</definedName>
    <definedName name="y" localSheetId="9" hidden="1">'[9]Time series'!#REF!</definedName>
    <definedName name="y" localSheetId="10" hidden="1">'[9]Time series'!#REF!</definedName>
    <definedName name="y" localSheetId="11" hidden="1">'[11]Time series'!#REF!</definedName>
    <definedName name="y" localSheetId="12" hidden="1">'[11]Time series'!#REF!</definedName>
    <definedName name="y" localSheetId="5" hidden="1">'[10]Time series'!#REF!</definedName>
    <definedName name="y" hidden="1">'[11]Time series'!#REF!</definedName>
    <definedName name="years">[41]txcot!#REF!</definedName>
    <definedName name="yyy">#REF!</definedName>
    <definedName name="z">#REF!</definedName>
    <definedName name="Z_3F39BED9_252F_4F3D_84F1_EFDC52B79657_.wvu.FilterData" hidden="1">#REF!</definedName>
    <definedName name="Z_E05BD6CD_67F8_4CD2_AB45_A42587AD9A8B_.wvu.FilterData" hidden="1">#REF!</definedName>
    <definedName name="_xlnm.Print_Area">#REF!</definedName>
    <definedName name="zz">#REF!</definedName>
    <definedName name="zz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5" l="1"/>
  <c r="E11" i="55" s="1"/>
  <c r="F11" i="55" s="1"/>
  <c r="G11" i="55" s="1"/>
  <c r="H11" i="55" s="1"/>
  <c r="I11" i="55" s="1"/>
  <c r="D7" i="55"/>
  <c r="E7" i="55" s="1"/>
  <c r="F7" i="55" s="1"/>
  <c r="G7" i="55" s="1"/>
  <c r="H7" i="55" s="1"/>
  <c r="I7" i="55" s="1"/>
  <c r="D3" i="55"/>
  <c r="E3" i="55" s="1"/>
  <c r="F3" i="55" s="1"/>
  <c r="G3" i="55" s="1"/>
  <c r="H3" i="55" s="1"/>
  <c r="I3" i="55" s="1"/>
  <c r="G15" i="41" l="1"/>
  <c r="F15" i="41"/>
  <c r="G14" i="41"/>
  <c r="F14" i="41"/>
  <c r="G13" i="41"/>
  <c r="F13" i="41"/>
  <c r="G12" i="41"/>
  <c r="F12" i="41"/>
  <c r="G11" i="41"/>
  <c r="F11" i="41"/>
  <c r="G10" i="41"/>
  <c r="F10" i="41"/>
  <c r="G9" i="41"/>
  <c r="F9" i="41"/>
  <c r="G8" i="41"/>
  <c r="F8" i="41"/>
  <c r="G7" i="41"/>
  <c r="F7" i="41"/>
  <c r="G6" i="41"/>
  <c r="F6" i="41"/>
</calcChain>
</file>

<file path=xl/sharedStrings.xml><?xml version="1.0" encoding="utf-8"?>
<sst xmlns="http://schemas.openxmlformats.org/spreadsheetml/2006/main" count="467" uniqueCount="260">
  <si>
    <t>Partie 3. Les résultats : les évolutions du système de retraite au regard de l'objectif d'un niveau de vie satisfaisant pour les retraités</t>
  </si>
  <si>
    <t>Chapitre 2 – Le niveau de vie des retraités</t>
  </si>
  <si>
    <t>Chapitre 1 – Les taux de remplacement à la liquidation</t>
  </si>
  <si>
    <r>
      <rPr>
        <b/>
        <sz val="11"/>
        <rFont val="Times New Roman"/>
        <family val="1"/>
      </rPr>
      <t>Revenus moyens par unité de consommation (</t>
    </r>
    <r>
      <rPr>
        <sz val="10"/>
        <rFont val="Times New Roman"/>
        <family val="1"/>
      </rPr>
      <t>en euros constants 2018 par mois et par unité de consommation)</t>
    </r>
  </si>
  <si>
    <t>2012*</t>
  </si>
  <si>
    <t>2013*</t>
  </si>
  <si>
    <t>2014*</t>
  </si>
  <si>
    <t>2015*</t>
  </si>
  <si>
    <t>2016*</t>
  </si>
  <si>
    <t>2017*</t>
  </si>
  <si>
    <t>2018*</t>
  </si>
  <si>
    <t>Somme des pensions brutes du ménage, par u.c.</t>
  </si>
  <si>
    <t>Revenus du ménage avant prélèvements sociaux et fiscaux, par u.c.</t>
  </si>
  <si>
    <t>Revenu disponible du ménage, par u.c.</t>
  </si>
  <si>
    <r>
      <rPr>
        <sz val="10"/>
        <rFont val="Times New Roman"/>
        <family val="1"/>
      </rPr>
      <t>(données complémentaires)</t>
    </r>
    <r>
      <rPr>
        <sz val="11"/>
        <rFont val="Times New Roman"/>
        <family val="1"/>
      </rPr>
      <t xml:space="preserve">                                   </t>
    </r>
    <r>
      <rPr>
        <b/>
        <sz val="11"/>
        <rFont val="Times New Roman"/>
        <family val="1"/>
      </rPr>
      <t>Revenus du patrimoine</t>
    </r>
  </si>
  <si>
    <t>Retraités</t>
  </si>
  <si>
    <t>Actifs y compris chômeurs</t>
  </si>
  <si>
    <t>Ensemble de la population</t>
  </si>
  <si>
    <t>Rapport Retraités/ Actifs</t>
  </si>
  <si>
    <t>Rapport Retraités/ Ensemble</t>
  </si>
  <si>
    <t>Décile ou centile</t>
  </si>
  <si>
    <t>(1)</t>
  </si>
  <si>
    <t>(2)</t>
  </si>
  <si>
    <t>(3)</t>
  </si>
  <si>
    <t>(1)/(2)</t>
  </si>
  <si>
    <t>(1)/(3)</t>
  </si>
  <si>
    <t>1er décile (D1)</t>
  </si>
  <si>
    <t>2ème décile (D2)</t>
  </si>
  <si>
    <t>3ème décile (D3)</t>
  </si>
  <si>
    <t>4ème décile (D4)</t>
  </si>
  <si>
    <t>Médiane (D5)</t>
  </si>
  <si>
    <t>6ème décile (D6)</t>
  </si>
  <si>
    <t>7ème décile (D7)</t>
  </si>
  <si>
    <t>8ème décile (D8)</t>
  </si>
  <si>
    <t>9ème décile (D9)</t>
  </si>
  <si>
    <t>95ème centile (P95)</t>
  </si>
  <si>
    <t>rapport interdécile (D9/D1)</t>
  </si>
  <si>
    <t>Données lissées sur trois ans</t>
  </si>
  <si>
    <t>rapport interdécile D9/D1</t>
  </si>
  <si>
    <t>Niveau de vie moyen en euros constants 2018 par mois et par unité de consommation</t>
  </si>
  <si>
    <t>Actifs (en emploi ou au chômage)</t>
  </si>
  <si>
    <t>Retraités (hors cumul emploi-retraite)</t>
  </si>
  <si>
    <t>Retour au sommaire</t>
  </si>
  <si>
    <t>Rapport entre le niveau de vie des retraités et celui de l'ensemble de la population</t>
  </si>
  <si>
    <t>ensemble</t>
  </si>
  <si>
    <t>femmes</t>
  </si>
  <si>
    <t>hommes</t>
  </si>
  <si>
    <t>Niveau de vie relatif des retraités : évolutions récentes (niveau de vie moyen des retraités rapporté à celui de l’ensemble de la population)</t>
  </si>
  <si>
    <t>Données complémentaires : montants mensuels, en euros constants</t>
  </si>
  <si>
    <t>Niveau de vie mensuel des retraités (revenu disponible du ménage auquel appartient le retraité rapporté au nombre d'unité de consommations dans le ménage), en euros constants de 2018</t>
  </si>
  <si>
    <t>Pension nette moyenne, en euros constants 2019</t>
  </si>
  <si>
    <t>Obs</t>
  </si>
  <si>
    <t>Revenu d'activité net moyen, en euros constants 2019</t>
  </si>
  <si>
    <t>Pension nette moyenne de l’ensemble des retraités, relative au revenu d’activité moyen 
(en % du revenu d’activité moyen net)</t>
  </si>
  <si>
    <t>Observations</t>
  </si>
  <si>
    <t>Niveau de vie moyen des retraités rapporté à celui de l’ensemble de la population (1970-2070)</t>
  </si>
  <si>
    <t>Niveau de vie moyen des retraités rapporté à celui de l’ensemble de la population (2020-2030)</t>
  </si>
  <si>
    <t>Niveau de vie moyen de la catégorie rapporté à celui de l'ensemble de la population</t>
  </si>
  <si>
    <t>Tous âges confondus</t>
  </si>
  <si>
    <t>0 à 4 ans</t>
  </si>
  <si>
    <t>5 à 9 ans</t>
  </si>
  <si>
    <t>10 à 14 ans</t>
  </si>
  <si>
    <t>15 à 19 ans</t>
  </si>
  <si>
    <t>20 à 24 ans</t>
  </si>
  <si>
    <t>25 à 29 ans</t>
  </si>
  <si>
    <t>30 à 34 ans</t>
  </si>
  <si>
    <t>35 à 39 ans</t>
  </si>
  <si>
    <t>40 à 44 ans</t>
  </si>
  <si>
    <t>45 à 49 ans</t>
  </si>
  <si>
    <t>50 à 54 ans</t>
  </si>
  <si>
    <t>55 à 59 ans</t>
  </si>
  <si>
    <t>60 à 64 ans</t>
  </si>
  <si>
    <t>65 à 69 ans</t>
  </si>
  <si>
    <t>70 à 74 ans</t>
  </si>
  <si>
    <t>75 à 79 ans</t>
  </si>
  <si>
    <t>80 à 84 ans</t>
  </si>
  <si>
    <t>85 ans et plus</t>
  </si>
  <si>
    <t>Ensemble de la tranche d'âge</t>
  </si>
  <si>
    <t xml:space="preserve"> plus de 65 ans</t>
  </si>
  <si>
    <t>de 66 à 75 ans</t>
  </si>
  <si>
    <t>plus de 75 ans</t>
  </si>
  <si>
    <t>Belgique</t>
  </si>
  <si>
    <t>Royaume-Uni</t>
  </si>
  <si>
    <t>Suède</t>
  </si>
  <si>
    <t>Pays-Bas</t>
  </si>
  <si>
    <t>Japon (2015)</t>
  </si>
  <si>
    <t>Allemagne</t>
  </si>
  <si>
    <t>Canada</t>
  </si>
  <si>
    <t>États-Unis</t>
  </si>
  <si>
    <t>Espagne</t>
  </si>
  <si>
    <t>Italie</t>
  </si>
  <si>
    <t>France</t>
  </si>
  <si>
    <t>années de retraite (an 1 = départ en retraite en janvier de cette année)</t>
  </si>
  <si>
    <t>cadre évol nette</t>
  </si>
  <si>
    <t>Cadre Gen. 1932</t>
  </si>
  <si>
    <t>Cadre Gen. 1937</t>
  </si>
  <si>
    <t>Cadre Gen. 1942</t>
  </si>
  <si>
    <t>Cadre Gen. 1947</t>
  </si>
  <si>
    <t>Non cadre evol nette</t>
  </si>
  <si>
    <t>Non-cadre Gen. 1932</t>
  </si>
  <si>
    <t>Non-cadre Gen. 1937</t>
  </si>
  <si>
    <t>Non-cadre Gen. 1942</t>
  </si>
  <si>
    <t>Non-cadre Gen. 1947</t>
  </si>
  <si>
    <t xml:space="preserve"> </t>
  </si>
  <si>
    <t>niveau de vie</t>
  </si>
  <si>
    <t>(en euros 2020 constants par unité de consommation)</t>
  </si>
  <si>
    <t>âge de la femme</t>
  </si>
  <si>
    <t>âge de l'homme</t>
  </si>
  <si>
    <t>0 enfant</t>
  </si>
  <si>
    <t>1 enfant</t>
  </si>
  <si>
    <t>2 enfants</t>
  </si>
  <si>
    <t>3 enfants</t>
  </si>
  <si>
    <t>Complément : actualisation selon la croissance du salaire moyen</t>
  </si>
  <si>
    <t>(en euros 2020 par unité de consommation, déflatés de la croissance du SMPT)</t>
  </si>
  <si>
    <t>nombre d'enfants</t>
  </si>
  <si>
    <t>taux de remplacement net individuel à la liquidation</t>
  </si>
  <si>
    <t>homme*</t>
  </si>
  <si>
    <t>rapport entre le niveau de vie au début de la retraite et le niveau de vie en fin de carrière</t>
  </si>
  <si>
    <t>… en fin de carrière</t>
  </si>
  <si>
    <t>rapport entre le niveau de vie durant la retraite et durant la vie active</t>
  </si>
  <si>
    <t>… durant toute la carrière</t>
  </si>
  <si>
    <r>
      <t>Lecture : pour un couple avec deux enfants dont les deux conjoints effectuent une carrière continue de non cadre du secteur privé, le niveau de vie durant la retraite (moyenne de toutes les années de retraite) représente 116 % du niveau de vie</t>
    </r>
    <r>
      <rPr>
        <sz val="12"/>
        <color theme="1"/>
        <rFont val="Times New Roman"/>
        <family val="1"/>
      </rPr>
      <t xml:space="preserve"> </t>
    </r>
    <r>
      <rPr>
        <i/>
        <sz val="10"/>
        <color theme="1"/>
        <rFont val="Times New Roman"/>
        <family val="1"/>
      </rPr>
      <t>durant la vie active (moyenne de toutes les années de vie active), les revenus étant déflatés de l'inflation.</t>
    </r>
    <r>
      <rPr>
        <sz val="12"/>
        <color theme="1"/>
        <rFont val="Times New Roman"/>
        <family val="1"/>
      </rPr>
      <t xml:space="preserve"> </t>
    </r>
    <r>
      <rPr>
        <i/>
        <sz val="10"/>
        <color theme="1"/>
        <rFont val="Times New Roman"/>
        <family val="1"/>
      </rPr>
      <t>Le rapport entre le niveau de vie au début de la retraite et le niveau de vie en fin de carrière (64%) correspond à peu près au taux de remplacement individuel.</t>
    </r>
  </si>
  <si>
    <t>(*) Taux de remplacement de l’homme, hors majoration pour trois enfants. Le taux de remplacement de la femme est légèrement différent de celui de l’homme du fait de la MDA.</t>
  </si>
  <si>
    <t>Note : calculs effectués pour la génération 2000, avec le scénario 1,3%.</t>
  </si>
  <si>
    <t xml:space="preserve">Source : calculs SG-COR. </t>
  </si>
  <si>
    <t>Complément : actualisation selon la croissance du salaire moyen par tête</t>
  </si>
  <si>
    <r>
      <t>Lecture : pour un couple avec deux enfants dont les deux conjoints effectuent une carrière continue de non cadre du secteur privé, le niveau de vie durant la retraite (moyenne de toutes les années de retraite) représente 75 % du niveau de vie</t>
    </r>
    <r>
      <rPr>
        <sz val="12"/>
        <color theme="1"/>
        <rFont val="Times New Roman"/>
        <family val="1"/>
      </rPr>
      <t xml:space="preserve"> </t>
    </r>
    <r>
      <rPr>
        <i/>
        <sz val="10"/>
        <color theme="1"/>
        <rFont val="Times New Roman"/>
        <family val="1"/>
      </rPr>
      <t>durant la vie active (moyenne de toutes les années de vie active), les revenus étant déflatés de la croissance du SMPT.</t>
    </r>
    <r>
      <rPr>
        <sz val="12"/>
        <color theme="1"/>
        <rFont val="Times New Roman"/>
        <family val="1"/>
      </rPr>
      <t xml:space="preserve"> </t>
    </r>
    <r>
      <rPr>
        <i/>
        <sz val="10"/>
        <color theme="1"/>
        <rFont val="Times New Roman"/>
        <family val="1"/>
      </rPr>
      <t>Le rapport entre le niveau de vie au début de la retraite et le niveau de vie en fin de carrière (64%) correspond à peu près au taux de remplacement individuel.</t>
    </r>
  </si>
  <si>
    <t>Figure 3.1 – Taux de remplacement médian par génération pour les retraités, anciens salariés, à carrière complète</t>
  </si>
  <si>
    <t xml:space="preserve">Figure 3.2 – Taux de remplacement net à la liquidation du cas type de non-cadre du secteur privé
</t>
  </si>
  <si>
    <t xml:space="preserve">Figure 3.3 – Taux de remplacement net à la liquidation du cas type de fonctionnaire sédentaire de catégorie B
</t>
  </si>
  <si>
    <t>Tableau 3.1 - Pension brute moyenne de droit direct (y compris majoration pour 3 enfants ou plus), selon le régime principal d’affiliation au cours de la carrière, fin 2019 (en euros par mois)</t>
  </si>
  <si>
    <t>Tableau 3.2 - Taux de remplacement net pour les cas types du COR pour la génération 1959 (sauf aide-soignant : génération 1964 et policier : génération 1969)</t>
  </si>
  <si>
    <t>Tableau 3.3 – Inégalités de niveau de vie parmi les retraités, les actifs et l’ensemble de la population en 2018</t>
  </si>
  <si>
    <t>Figure 3.5 – Inégalités de niveau de vie parmi les retraités, les actifs et l’ensemble de la population : évolution du rapport interdécile de 1996 à 2018</t>
  </si>
  <si>
    <t>Figure 3.6 – Évolution du niveau de vie moyen des retraités entre 1996 et 2018 comparé aux actifs et à l'ensemble de la population</t>
  </si>
  <si>
    <t>Figure 3.7 – Niveau de vie relatif des retraités : évolutions récentes (niveau de vie moyen des retraités rapporté à celui de l’ensemble de la population)</t>
  </si>
  <si>
    <t>Figure 3.8 – Pension nette moyenne et revenu net d'activité moyen en projection</t>
  </si>
  <si>
    <t>Figure 3.9 – Pension nette relative en projection (pension nette moyenne de l'ensemble des retraités rapportée au revenu d'activité net moyen)</t>
  </si>
  <si>
    <t>Figure 3.10 – Niveau de vie relatif des retraités par le passé et en projection (niveau de vie moyen des retraités rapporté à celui de l’ensemble de la population)</t>
  </si>
  <si>
    <t>Figure 3.11 – Niveau de vie moyen selon l’âge rapporté à celui de l’ensemble de la population en 2018</t>
  </si>
  <si>
    <t>Figure 3.12 - Niveau de vie des seniors rapporté au niveau de vie de l’ensemble de la population en 2016 dans différents pays de l’OCDE</t>
  </si>
  <si>
    <t>Figure 3.13 – Évolutions du pouvoir d’achat au cours de la retraite</t>
  </si>
  <si>
    <t xml:space="preserve">Figure 3.14 – Profil du niveau de vie en euros constants 2020 sur cycle de vie, simulé pour une famille type, couple de non-cadres avec 0 à 3 enfants (en euros 2020 par unité de consommation) </t>
  </si>
  <si>
    <t xml:space="preserve">Tableau 3.4  – Taux de remplacement sur cycle de vie en termes de niveau de vie (rapport entre le niveau de vie durant la retraite et durant la vie active) comparé au taux de remplacement à la liquidation </t>
  </si>
  <si>
    <t>Actualisation selon la croissance des prix</t>
  </si>
  <si>
    <t xml:space="preserve">Figure 3.10 – Niveau de vie relatif des retraités par le passé et en projection (niveau de vie moyen des retraités rapporté à celui de l’ensemble de la population)
</t>
  </si>
  <si>
    <t>Figure 3.1 – Taux de remplacement par génération pour les retraités anciens salariés à carrière complète</t>
  </si>
  <si>
    <t>Femmes</t>
  </si>
  <si>
    <t>Hommes</t>
  </si>
  <si>
    <t>Ensemble</t>
  </si>
  <si>
    <t>Figure 3.2 - Taux de remplacement net à la liquidation du cas type de non-cadre du privé</t>
  </si>
  <si>
    <t>Cas type de non-cadre, salarié du privé (cas n°2),  y compris coefficient de solidarité Arrco</t>
  </si>
  <si>
    <t>Cas type de non-cadre, salarié du privé (cas n°2), hors coefficient de solidarité Arrco</t>
  </si>
  <si>
    <t>Taux de remplacement net à la liquidation (départ à la retraite au taux plein au régime général sans décote ni surcote) y compris coefficient de solidarité à l’ARRCO</t>
  </si>
  <si>
    <t xml:space="preserve">Taux de remplacement net à la liquidation (départ à la retraite au taux plein au régime général sans décote ni surcote) hors coefficient de solidarité à l’ARRCO
</t>
  </si>
  <si>
    <t xml:space="preserve">Données complémentaires : décomposition des taux de remplacement selon les régimes d'affiliation </t>
  </si>
  <si>
    <t>CNAV</t>
  </si>
  <si>
    <t>Gains de productivité annuels tendanciels de 1,8 %</t>
  </si>
  <si>
    <t>Gains de productivité annuels tendanciels de 1,5 %</t>
  </si>
  <si>
    <t>Gains de productivité annuels tendanciels de 1,3 %</t>
  </si>
  <si>
    <t>Gains de productivité annuels tendanciels de 1 %</t>
  </si>
  <si>
    <t>ARRCO y compris coefficient de solidarité</t>
  </si>
  <si>
    <t>ARRCO hors coefficient de solidarité</t>
  </si>
  <si>
    <t>Figure 3.3 - Taux de remplacement net à la liquidation du cas type de fonctionnaire sédentaire de catégorie B</t>
  </si>
  <si>
    <t>Cas type de fonctionnaire sédentaire de catégorie B (cas n°5) - Part de primes constante</t>
  </si>
  <si>
    <t>Cas type de fonctionnaire sédentaire de catégorie B (cas n°5) - Part de primes en hausse</t>
  </si>
  <si>
    <t>Taux de remplacement net à la liquidation (départ à la retraite au taux plein)  sous l'hypothèse d'une part de primes constante en projection</t>
  </si>
  <si>
    <t>Taux de remplacement net à la liquidation (départ à la retraite au taux plein)  sous l'hypothèse d'une part de primes en hausse en projection</t>
  </si>
  <si>
    <t>Régime intégré de la FPE</t>
  </si>
  <si>
    <t>Régime additionnel de la fonction publique</t>
  </si>
  <si>
    <t>Cas type de fonctionnaire sédentaire de catégorie B (cas n°5) - Part de primes croissante</t>
  </si>
  <si>
    <t xml:space="preserve">En euros </t>
  </si>
  <si>
    <t>Tous retraités de droit direct</t>
  </si>
  <si>
    <r>
      <t>Retraités de droit direct 
à carrières complètes</t>
    </r>
    <r>
      <rPr>
        <b/>
        <vertAlign val="superscript"/>
        <sz val="11"/>
        <rFont val="Times New Roman"/>
        <family val="1"/>
      </rPr>
      <t>5</t>
    </r>
  </si>
  <si>
    <t>-</t>
  </si>
  <si>
    <t>Retraités de droit direct d'un régime de base</t>
  </si>
  <si>
    <r>
      <t>dont anciens salariés à titre principal</t>
    </r>
    <r>
      <rPr>
        <b/>
        <vertAlign val="superscript"/>
        <sz val="11"/>
        <rFont val="Times New Roman"/>
        <family val="1"/>
      </rPr>
      <t>1</t>
    </r>
  </si>
  <si>
    <t>Salariés du régime général</t>
  </si>
  <si>
    <t>Fonctionnaires civils de l’État</t>
  </si>
  <si>
    <t>Fonctionnaires militaires de l’État</t>
  </si>
  <si>
    <t>MSA salariés</t>
  </si>
  <si>
    <t xml:space="preserve">Fonctionnaires CNRACL </t>
  </si>
  <si>
    <r>
      <t>Régimes spéciaux</t>
    </r>
    <r>
      <rPr>
        <vertAlign val="superscript"/>
        <sz val="11"/>
        <rFont val="Times New Roman"/>
        <family val="1"/>
      </rPr>
      <t>2</t>
    </r>
  </si>
  <si>
    <r>
      <t>dont anciens non-salariés à titre principal</t>
    </r>
    <r>
      <rPr>
        <b/>
        <vertAlign val="superscript"/>
        <sz val="11"/>
        <rFont val="Times New Roman"/>
        <family val="1"/>
      </rPr>
      <t>2</t>
    </r>
  </si>
  <si>
    <t>MSA non-salariés</t>
  </si>
  <si>
    <t>SSI base</t>
  </si>
  <si>
    <t xml:space="preserve">Professions libérales </t>
  </si>
  <si>
    <r>
      <t>dont aucun régime principal</t>
    </r>
    <r>
      <rPr>
        <b/>
        <vertAlign val="superscript"/>
        <sz val="11"/>
        <rFont val="Times New Roman"/>
        <family val="1"/>
      </rPr>
      <t>3</t>
    </r>
  </si>
  <si>
    <t>Monopensionnés d'un régime de base</t>
  </si>
  <si>
    <r>
      <t>Polypensionnés de régimes de base ayant un régime principal</t>
    </r>
    <r>
      <rPr>
        <b/>
        <vertAlign val="superscript"/>
        <sz val="11"/>
        <rFont val="Times New Roman"/>
        <family val="1"/>
      </rPr>
      <t>2</t>
    </r>
  </si>
  <si>
    <r>
      <t>Autres retraités de droit direct</t>
    </r>
    <r>
      <rPr>
        <b/>
        <vertAlign val="superscript"/>
        <sz val="11"/>
        <rFont val="Times New Roman"/>
        <family val="1"/>
      </rPr>
      <t>4</t>
    </r>
  </si>
  <si>
    <t>1. Pour les retraités polypensionnés, le régime indiqué correspond au régime principal, c’est-à-dire celui représentant plus de la moitié de la carrière. 
2. Régimes spéciaux : FSPOEIE, SNCF, RATP, CNIEG, Enim, CANSSM, Cavimac, CRPCEN, Caisse de réserve des employés de la Banque de France, Altadis, Retrep. 
3. Retraités bénéficiant d’un avantage de droit direct dans au moins trois régimes de base différents, dont aucun ne représente plus de la moitié de la carrière. 
4. Retraités percevant un droit direct dans au moins un régime complémentaire (mais dans aucun régime de base). 
5. Sont sélectionnés ici les seuls retraités ayant effectué une carrière complète dans les régimes de retraite français. 
Note &gt; Des données complémentaires ventilées selon le régime principal des polypensionnés et des monopensionnés sont disponibles dans l’espace Open Data : https://data.drees.solidarites-sante.gouv.fr. Ces données excluent les personnes ayant perçu un versement forfaitaire unique. Certains des résultats présentés peuvent varier sensiblement d’une année à l’autre, notamment pour les catégories à faibles effectifs (voir fiche 1). Le tableau vise à fournir des ordres de grandeur et non à donner une évolution annuelle. Les montants mensuels sont donc arrondis à la dizaine d’euros près. 
Champ &gt; Retraités ayant perçu un droit direct (y compris majoration pour trois enfants ou plus) au cours de l’année 2019, résidant en France, vivants au 31 décembre 2019. 
Sources &gt; DREES, EACR, EIR, modèle ANCETRE.</t>
  </si>
  <si>
    <t>Cas type</t>
  </si>
  <si>
    <t>taux de CSG appliqué sur la pension</t>
  </si>
  <si>
    <t>Salaire brut de fin de carrière (et part des primes pour les fonctionnaires)</t>
  </si>
  <si>
    <t>60 ans</t>
  </si>
  <si>
    <t>61 ans</t>
  </si>
  <si>
    <t>62 ans</t>
  </si>
  <si>
    <t>63 ans</t>
  </si>
  <si>
    <t>64 ans</t>
  </si>
  <si>
    <t>65 ans</t>
  </si>
  <si>
    <t>66 ans</t>
  </si>
  <si>
    <t>67 ans</t>
  </si>
  <si>
    <t>année de départ :</t>
  </si>
  <si>
    <t>Cas type n°1 (cadre)</t>
  </si>
  <si>
    <t>taux plein</t>
  </si>
  <si>
    <r>
      <t xml:space="preserve">2,7 </t>
    </r>
    <r>
      <rPr>
        <sz val="10"/>
        <rFont val="Arial"/>
        <family val="2"/>
      </rPr>
      <t>x</t>
    </r>
    <r>
      <rPr>
        <sz val="11"/>
        <color theme="1"/>
        <rFont val="Times New Roman"/>
        <family val="1"/>
      </rPr>
      <t xml:space="preserve"> SMPT</t>
    </r>
  </si>
  <si>
    <t>Cas type n°2 (non-cadre)</t>
  </si>
  <si>
    <r>
      <t xml:space="preserve">0,9 </t>
    </r>
    <r>
      <rPr>
        <b/>
        <sz val="11"/>
        <color rgb="FF002060"/>
        <rFont val="Calibri"/>
        <family val="2"/>
        <scheme val="minor"/>
      </rPr>
      <t>x</t>
    </r>
    <r>
      <rPr>
        <b/>
        <sz val="11"/>
        <color rgb="FF002060"/>
        <rFont val="Times New Roman"/>
        <family val="1"/>
      </rPr>
      <t xml:space="preserve"> SMPT</t>
    </r>
  </si>
  <si>
    <t>Cas type n°3 (non-cadre avec chômage)</t>
  </si>
  <si>
    <r>
      <t xml:space="preserve">0,8 </t>
    </r>
    <r>
      <rPr>
        <sz val="10"/>
        <rFont val="Arial"/>
        <family val="2"/>
      </rPr>
      <t>x</t>
    </r>
    <r>
      <rPr>
        <sz val="11"/>
        <color theme="1"/>
        <rFont val="Times New Roman"/>
        <family val="1"/>
      </rPr>
      <t xml:space="preserve"> SMPT de l’année des 56 ans</t>
    </r>
  </si>
  <si>
    <t>Cas type n°4 (femme avec deux enfants)</t>
  </si>
  <si>
    <r>
      <t xml:space="preserve">0,8 </t>
    </r>
    <r>
      <rPr>
        <sz val="10"/>
        <rFont val="Arial"/>
        <family val="2"/>
      </rPr>
      <t>x</t>
    </r>
    <r>
      <rPr>
        <sz val="11"/>
        <color theme="1"/>
        <rFont val="Times New Roman"/>
        <family val="1"/>
      </rPr>
      <t xml:space="preserve"> SMPT</t>
    </r>
  </si>
  <si>
    <t>Cas type n°5 (B sédentaire)</t>
  </si>
  <si>
    <t>Cas type n°6 (A faible taux de prime)</t>
  </si>
  <si>
    <r>
      <t>1,5</t>
    </r>
    <r>
      <rPr>
        <sz val="10"/>
        <rFont val="Arial"/>
        <family val="2"/>
      </rPr>
      <t xml:space="preserve"> x</t>
    </r>
    <r>
      <rPr>
        <sz val="11"/>
        <color theme="1"/>
        <rFont val="Times New Roman"/>
        <family val="1"/>
      </rPr>
      <t xml:space="preserve"> SMPT                                 (dont 15% primes)</t>
    </r>
  </si>
  <si>
    <t>Cas type n°7 (A+ fort taux de prime)</t>
  </si>
  <si>
    <r>
      <t xml:space="preserve">2,4 </t>
    </r>
    <r>
      <rPr>
        <sz val="10"/>
        <rFont val="Arial"/>
        <family val="2"/>
      </rPr>
      <t>x</t>
    </r>
    <r>
      <rPr>
        <sz val="11"/>
        <color theme="1"/>
        <rFont val="Times New Roman"/>
        <family val="1"/>
      </rPr>
      <t xml:space="preserve"> SMPT                                      (dont 39% primes)</t>
    </r>
  </si>
  <si>
    <t>Cas type n°10 (adjoint technique territorial)</t>
  </si>
  <si>
    <t>Cas type n°11 (attaché territorial)</t>
  </si>
  <si>
    <t>55 ans</t>
  </si>
  <si>
    <t>56 ans</t>
  </si>
  <si>
    <t>57 ans</t>
  </si>
  <si>
    <t>58 ans</t>
  </si>
  <si>
    <t>59 ans</t>
  </si>
  <si>
    <t>Cas type n°9 (aide-soignant)</t>
  </si>
  <si>
    <t>50 ans</t>
  </si>
  <si>
    <t>51 ans</t>
  </si>
  <si>
    <t>52 ans</t>
  </si>
  <si>
    <t>53 ans</t>
  </si>
  <si>
    <t>54 ans</t>
  </si>
  <si>
    <t>Cas type n°8 (policier)</t>
  </si>
  <si>
    <t>Régimes</t>
  </si>
  <si>
    <t>ARRCO</t>
  </si>
  <si>
    <t>AGIRC</t>
  </si>
  <si>
    <t>FPE</t>
  </si>
  <si>
    <t>RAFP</t>
  </si>
  <si>
    <t>CNRACL</t>
  </si>
  <si>
    <t>intermédiaire</t>
  </si>
  <si>
    <r>
      <t xml:space="preserve">1,1 </t>
    </r>
    <r>
      <rPr>
        <b/>
        <sz val="11"/>
        <color rgb="FF002060"/>
        <rFont val="Calibri"/>
        <family val="2"/>
        <scheme val="minor"/>
      </rPr>
      <t>x</t>
    </r>
    <r>
      <rPr>
        <b/>
        <sz val="11"/>
        <color rgb="FF002060"/>
        <rFont val="Times New Roman"/>
        <family val="1"/>
      </rPr>
      <t xml:space="preserve"> SMPT                             (dont 24% primes)</t>
    </r>
  </si>
  <si>
    <r>
      <t xml:space="preserve">0,8 </t>
    </r>
    <r>
      <rPr>
        <sz val="10"/>
        <rFont val="Arial"/>
        <family val="2"/>
      </rPr>
      <t>x</t>
    </r>
    <r>
      <rPr>
        <sz val="11"/>
        <color theme="1"/>
        <rFont val="Times New Roman"/>
        <family val="1"/>
      </rPr>
      <t xml:space="preserve"> SMPT                                      (dont 20% primes)</t>
    </r>
  </si>
  <si>
    <t>1,4 x SMPT                                      (dont 27% primes)</t>
  </si>
  <si>
    <t>0,8 x SMPT (25% primes)*</t>
  </si>
  <si>
    <r>
      <t xml:space="preserve">1,2 </t>
    </r>
    <r>
      <rPr>
        <sz val="11"/>
        <rFont val="Calibri"/>
        <family val="2"/>
        <scheme val="minor"/>
      </rPr>
      <t>x</t>
    </r>
    <r>
      <rPr>
        <sz val="11"/>
        <rFont val="Times New Roman"/>
        <family val="1"/>
      </rPr>
      <t xml:space="preserve"> SMPT (34% primes mais               19% sont intégrées à l'assiette)</t>
    </r>
  </si>
  <si>
    <t>tous secteurs</t>
  </si>
  <si>
    <t>secteur privé</t>
  </si>
  <si>
    <t>secteur public</t>
  </si>
  <si>
    <t>Tableau II - Taux de prélèvement sur les pensions entre 1992 et 2020</t>
  </si>
  <si>
    <r>
      <t>Note &gt;</t>
    </r>
    <r>
      <rPr>
        <sz val="10"/>
        <color theme="1"/>
        <rFont val="Times New Roman"/>
        <family val="1"/>
      </rPr>
      <t xml:space="preserve"> Le secteur d’activité (privé ou public) correspond au régime de fin de carrière. Les régimes spéciaux de salariés sont classés avec la fonction publique. 
</t>
    </r>
    <r>
      <rPr>
        <b/>
        <sz val="10"/>
        <color theme="1"/>
        <rFont val="Times New Roman"/>
        <family val="1"/>
      </rPr>
      <t>Lecture &gt;</t>
    </r>
    <r>
      <rPr>
        <sz val="10"/>
        <color theme="1"/>
        <rFont val="Times New Roman"/>
        <family val="1"/>
      </rPr>
      <t xml:space="preserve"> Pour la moitié des hommes nés en 1938 et finissant leur carrière dans le secteur public, la pension de retraite perçue correspond à moins de 80,7 % du salaire moyen versé avant le départ à la retraite, contre 73,5 % pour les hommes finissant leur carrière dans le secteur public nés en 1950.
</t>
    </r>
    <r>
      <rPr>
        <b/>
        <sz val="10"/>
        <color theme="1"/>
        <rFont val="Times New Roman"/>
        <family val="1"/>
      </rPr>
      <t>Champ &gt;</t>
    </r>
    <r>
      <rPr>
        <sz val="10"/>
        <color theme="1"/>
        <rFont val="Times New Roman"/>
        <family val="1"/>
      </rPr>
      <t xml:space="preserve"> Retraités de droit direct à carrière complète, en emploi salarié après 49 ans, dont le régime d’affiliation 
principal est le régime général, la fonction publique civile ou les régimes spéciaux, résidant en France et pondérés pour être représentatifs des retraités de la génération en vie à 66 ans.
</t>
    </r>
    <r>
      <rPr>
        <b/>
        <sz val="10"/>
        <color theme="1"/>
        <rFont val="Times New Roman"/>
        <family val="1"/>
      </rPr>
      <t>Sources &gt;</t>
    </r>
    <r>
      <rPr>
        <sz val="10"/>
        <color theme="1"/>
        <rFont val="Times New Roman"/>
        <family val="1"/>
      </rPr>
      <t xml:space="preserve"> DREES, EIR 2016 ; Insee, panel tous salariés.</t>
    </r>
  </si>
  <si>
    <t>Tableau 3.2 - Taux de remplacement net pour les cas types du COR pour la génération 1959 (sauf aide-soignant : génération 1964 et policier : génération 1969)</t>
  </si>
  <si>
    <t>Figure 3.4 – Évolution du niveau de vie moyen des retraités : passage de la pension brute au revenu disponible (en euros constants 2018, divisés par le nombre d’u.c.)</t>
  </si>
  <si>
    <t>Prélèvements</t>
  </si>
  <si>
    <t>1994 à 1995</t>
  </si>
  <si>
    <t>1998 à 2004</t>
  </si>
  <si>
    <t>2005 à 2012</t>
  </si>
  <si>
    <t>2013 à 2017</t>
  </si>
  <si>
    <t>cotisation maladie CNAV</t>
  </si>
  <si>
    <t>cotisation maladie ARRCO-AGIRC</t>
  </si>
  <si>
    <t>cotisation maladie Fonction publique</t>
  </si>
  <si>
    <t>CSG + CRDS + CASA taux normal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</si>
</sst>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 _€_-;\-* #,##0.00\ _€_-;_-* &quot;-&quot;??\ _€_-;_-@_-"/>
    <numFmt numFmtId="165" formatCode="_-* #,##0\ _€_-;\-* #,##0\ _€_-;_-* &quot;-&quot;??\ _€_-;_-@_-"/>
    <numFmt numFmtId="166" formatCode="0.0%"/>
    <numFmt numFmtId="167" formatCode="0.0000"/>
    <numFmt numFmtId="168" formatCode="0.000"/>
    <numFmt numFmtId="169" formatCode="0.0"/>
    <numFmt numFmtId="170" formatCode="_-* #,##0.0\ _€_-;\-* #,##0.0\ _€_-;_-* &quot;-&quot;??\ _€_-;_-@_-"/>
    <numFmt numFmtId="171" formatCode="#,##0.0"/>
    <numFmt numFmtId="172" formatCode="0_ ;\-0\ "/>
    <numFmt numFmtId="173" formatCode="0.00000%"/>
    <numFmt numFmtId="174" formatCode="0.000%"/>
  </numFmts>
  <fonts count="60" x14ac:knownFonts="1">
    <font>
      <sz val="11"/>
      <color theme="1"/>
      <name val="Calibri"/>
      <family val="2"/>
      <scheme val="minor"/>
    </font>
    <font>
      <sz val="11"/>
      <color theme="1"/>
      <name val="Calibri"/>
      <family val="2"/>
      <scheme val="minor"/>
    </font>
    <font>
      <sz val="10"/>
      <name val="MS Sans Serif"/>
      <family val="2"/>
    </font>
    <font>
      <sz val="10"/>
      <name val="Arial"/>
      <family val="2"/>
    </font>
    <font>
      <sz val="12"/>
      <color theme="1"/>
      <name val="Calibri"/>
      <family val="2"/>
      <scheme val="minor"/>
    </font>
    <font>
      <sz val="12"/>
      <color theme="1"/>
      <name val="Times New Roman"/>
      <family val="1"/>
    </font>
    <font>
      <u/>
      <sz val="11"/>
      <color theme="10"/>
      <name val="Calibri"/>
      <family val="2"/>
      <scheme val="minor"/>
    </font>
    <font>
      <u/>
      <sz val="12"/>
      <color theme="10"/>
      <name val="Times New Roman"/>
      <family val="1"/>
    </font>
    <font>
      <b/>
      <sz val="14"/>
      <color rgb="FF00368B"/>
      <name val="Times New Roman"/>
      <family val="1"/>
    </font>
    <font>
      <b/>
      <sz val="12"/>
      <color rgb="FF00368B"/>
      <name val="Times New Roman"/>
      <family val="1"/>
    </font>
    <font>
      <u/>
      <sz val="10"/>
      <color theme="10"/>
      <name val="Arial"/>
      <family val="2"/>
    </font>
    <font>
      <sz val="10"/>
      <name val="Arial"/>
      <family val="2"/>
    </font>
    <font>
      <sz val="10"/>
      <name val="Times New Roman"/>
      <family val="1"/>
    </font>
    <font>
      <b/>
      <sz val="12"/>
      <color rgb="FF002060"/>
      <name val="Times New Roman"/>
      <family val="1"/>
    </font>
    <font>
      <b/>
      <sz val="11"/>
      <color theme="1"/>
      <name val="Calibri"/>
      <family val="2"/>
      <scheme val="minor"/>
    </font>
    <font>
      <b/>
      <sz val="12"/>
      <color theme="1"/>
      <name val="Times New Roman"/>
      <family val="1"/>
    </font>
    <font>
      <sz val="11"/>
      <name val="Times New Roman"/>
      <family val="1"/>
    </font>
    <font>
      <sz val="11"/>
      <color rgb="FFFF0000"/>
      <name val="Times New Roman"/>
      <family val="1"/>
    </font>
    <font>
      <b/>
      <sz val="10"/>
      <name val="Times New Roman"/>
      <family val="1"/>
    </font>
    <font>
      <b/>
      <sz val="11"/>
      <name val="Times New Roman"/>
      <family val="1"/>
    </font>
    <font>
      <sz val="11"/>
      <color theme="1"/>
      <name val="Times New Roman"/>
      <family val="1"/>
    </font>
    <font>
      <sz val="12"/>
      <color indexed="18"/>
      <name val="Arial"/>
      <family val="2"/>
    </font>
    <font>
      <b/>
      <i/>
      <sz val="11"/>
      <name val="Times New Roman"/>
      <family val="1"/>
    </font>
    <font>
      <i/>
      <sz val="11"/>
      <color rgb="FFFF0000"/>
      <name val="Times New Roman"/>
      <family val="1"/>
    </font>
    <font>
      <b/>
      <sz val="12"/>
      <name val="Times New Roman"/>
      <family val="1"/>
    </font>
    <font>
      <i/>
      <sz val="11"/>
      <name val="Times New Roman"/>
      <family val="1"/>
    </font>
    <font>
      <i/>
      <sz val="11"/>
      <color theme="1"/>
      <name val="Calibri"/>
      <family val="2"/>
      <scheme val="minor"/>
    </font>
    <font>
      <b/>
      <sz val="11"/>
      <color rgb="FFC00000"/>
      <name val="Times New Roman"/>
      <family val="1"/>
    </font>
    <font>
      <sz val="11"/>
      <color rgb="FFC00000"/>
      <name val="Times New Roman"/>
      <family val="1"/>
    </font>
    <font>
      <sz val="11"/>
      <color rgb="FFC00000"/>
      <name val="Calibri"/>
      <family val="2"/>
      <scheme val="minor"/>
    </font>
    <font>
      <sz val="9"/>
      <color theme="1"/>
      <name val="Times New Roman"/>
      <family val="1"/>
    </font>
    <font>
      <b/>
      <sz val="11"/>
      <color theme="1"/>
      <name val="Times New Roman"/>
      <family val="1"/>
    </font>
    <font>
      <b/>
      <sz val="10"/>
      <color theme="1"/>
      <name val="Times New Roman"/>
      <family val="1"/>
    </font>
    <font>
      <sz val="10"/>
      <color theme="1"/>
      <name val="Times New Roman"/>
      <family val="1"/>
    </font>
    <font>
      <sz val="9"/>
      <name val="Times New Roman"/>
      <family val="1"/>
    </font>
    <font>
      <i/>
      <sz val="10"/>
      <name val="Times New Roman"/>
      <family val="1"/>
    </font>
    <font>
      <b/>
      <sz val="11"/>
      <color rgb="FF0070C0"/>
      <name val="Times New Roman"/>
      <family val="1"/>
    </font>
    <font>
      <sz val="11"/>
      <color rgb="FF0070C0"/>
      <name val="Times New Roman"/>
      <family val="1"/>
    </font>
    <font>
      <i/>
      <sz val="10"/>
      <color theme="1"/>
      <name val="Times New Roman"/>
      <family val="1"/>
    </font>
    <font>
      <sz val="11"/>
      <name val="MS Sans Serif"/>
      <family val="2"/>
    </font>
    <font>
      <sz val="11"/>
      <name val="Arial"/>
      <family val="2"/>
    </font>
    <font>
      <i/>
      <sz val="10"/>
      <color rgb="FF000000"/>
      <name val="Times New Roman"/>
      <family val="1"/>
    </font>
    <font>
      <sz val="11"/>
      <color rgb="FFFF0000"/>
      <name val="Calibri"/>
      <family val="2"/>
      <scheme val="minor"/>
    </font>
    <font>
      <b/>
      <sz val="11"/>
      <color rgb="FFFF0000"/>
      <name val="Calibri"/>
      <family val="2"/>
      <scheme val="minor"/>
    </font>
    <font>
      <b/>
      <sz val="12"/>
      <color rgb="FFFF0000"/>
      <name val="Times New Roman"/>
      <family val="1"/>
    </font>
    <font>
      <i/>
      <sz val="10"/>
      <color rgb="FFFF0000"/>
      <name val="Times New Roman"/>
      <family val="1"/>
    </font>
    <font>
      <b/>
      <sz val="8"/>
      <name val="Arial"/>
      <family val="2"/>
    </font>
    <font>
      <sz val="8"/>
      <name val="Arial"/>
      <family val="2"/>
    </font>
    <font>
      <b/>
      <vertAlign val="superscript"/>
      <sz val="11"/>
      <name val="Times New Roman"/>
      <family val="1"/>
    </font>
    <font>
      <b/>
      <sz val="11"/>
      <color rgb="FF000000"/>
      <name val="Times New Roman"/>
      <family val="1"/>
    </font>
    <font>
      <sz val="11"/>
      <color rgb="FF000000"/>
      <name val="Times New Roman"/>
      <family val="1"/>
    </font>
    <font>
      <vertAlign val="superscript"/>
      <sz val="11"/>
      <name val="Times New Roman"/>
      <family val="1"/>
    </font>
    <font>
      <b/>
      <sz val="8"/>
      <name val="Times New Roman"/>
      <family val="1"/>
    </font>
    <font>
      <sz val="8"/>
      <name val="Times New Roman"/>
      <family val="1"/>
    </font>
    <font>
      <b/>
      <sz val="11"/>
      <color rgb="FF002060"/>
      <name val="Times New Roman"/>
      <family val="1"/>
    </font>
    <font>
      <b/>
      <sz val="11"/>
      <color rgb="FF002060"/>
      <name val="Calibri"/>
      <family val="2"/>
      <scheme val="minor"/>
    </font>
    <font>
      <sz val="11"/>
      <name val="Calibri"/>
      <family val="2"/>
      <scheme val="minor"/>
    </font>
    <font>
      <sz val="11"/>
      <color rgb="FF002060"/>
      <name val="Times New Roman"/>
      <family val="1"/>
    </font>
    <font>
      <u/>
      <sz val="10"/>
      <color theme="10"/>
      <name val="Times New Roman"/>
      <family val="1"/>
    </font>
    <font>
      <u/>
      <sz val="11"/>
      <color theme="1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262">
    <border>
      <left/>
      <right/>
      <top/>
      <bottom/>
      <diagonal/>
    </border>
    <border>
      <left style="medium">
        <color indexed="64"/>
      </left>
      <right style="medium">
        <color indexed="64"/>
      </right>
      <top style="medium">
        <color indexed="64"/>
      </top>
      <bottom/>
      <diagonal/>
    </border>
    <border>
      <left style="medium">
        <color indexed="64"/>
      </left>
      <right style="dotted">
        <color indexed="8"/>
      </right>
      <top style="medium">
        <color indexed="64"/>
      </top>
      <bottom style="medium">
        <color indexed="8"/>
      </bottom>
      <diagonal/>
    </border>
    <border>
      <left style="dotted">
        <color indexed="8"/>
      </left>
      <right style="dotted">
        <color indexed="8"/>
      </right>
      <top style="medium">
        <color indexed="64"/>
      </top>
      <bottom style="medium">
        <color indexed="8"/>
      </bottom>
      <diagonal/>
    </border>
    <border>
      <left style="dotted">
        <color indexed="8"/>
      </left>
      <right style="medium">
        <color indexed="64"/>
      </right>
      <top style="medium">
        <color indexed="64"/>
      </top>
      <bottom style="medium">
        <color indexed="8"/>
      </bottom>
      <diagonal/>
    </border>
    <border>
      <left style="medium">
        <color indexed="64"/>
      </left>
      <right/>
      <top style="medium">
        <color indexed="64"/>
      </top>
      <bottom style="medium">
        <color indexed="8"/>
      </bottom>
      <diagonal/>
    </border>
    <border>
      <left style="dotted">
        <color indexed="64"/>
      </left>
      <right style="dotted">
        <color indexed="64"/>
      </right>
      <top style="medium">
        <color indexed="64"/>
      </top>
      <bottom style="medium">
        <color indexed="8"/>
      </bottom>
      <diagonal/>
    </border>
    <border>
      <left/>
      <right/>
      <top style="medium">
        <color indexed="64"/>
      </top>
      <bottom style="medium">
        <color indexed="8"/>
      </bottom>
      <diagonal/>
    </border>
    <border>
      <left style="medium">
        <color indexed="64"/>
      </left>
      <right style="dashed">
        <color indexed="8"/>
      </right>
      <top style="medium">
        <color indexed="8"/>
      </top>
      <bottom style="dashed">
        <color indexed="8"/>
      </bottom>
      <diagonal/>
    </border>
    <border>
      <left style="dashed">
        <color indexed="8"/>
      </left>
      <right style="dashed">
        <color indexed="8"/>
      </right>
      <top style="medium">
        <color indexed="8"/>
      </top>
      <bottom style="dashed">
        <color indexed="8"/>
      </bottom>
      <diagonal/>
    </border>
    <border>
      <left style="dashed">
        <color indexed="8"/>
      </left>
      <right style="medium">
        <color indexed="64"/>
      </right>
      <top style="medium">
        <color indexed="8"/>
      </top>
      <bottom style="dashed">
        <color indexed="8"/>
      </bottom>
      <diagonal/>
    </border>
    <border>
      <left style="medium">
        <color indexed="64"/>
      </left>
      <right/>
      <top style="medium">
        <color indexed="8"/>
      </top>
      <bottom style="dashed">
        <color indexed="8"/>
      </bottom>
      <diagonal/>
    </border>
    <border>
      <left style="dotted">
        <color indexed="64"/>
      </left>
      <right style="dotted">
        <color indexed="64"/>
      </right>
      <top style="medium">
        <color indexed="8"/>
      </top>
      <bottom style="dashed">
        <color indexed="8"/>
      </bottom>
      <diagonal/>
    </border>
    <border>
      <left/>
      <right/>
      <top style="medium">
        <color indexed="8"/>
      </top>
      <bottom style="dashed">
        <color indexed="8"/>
      </bottom>
      <diagonal/>
    </border>
    <border>
      <left style="medium">
        <color indexed="64"/>
      </left>
      <right style="medium">
        <color indexed="64"/>
      </right>
      <top/>
      <bottom/>
      <diagonal/>
    </border>
    <border>
      <left style="medium">
        <color indexed="64"/>
      </left>
      <right style="dashed">
        <color indexed="8"/>
      </right>
      <top style="dashed">
        <color indexed="8"/>
      </top>
      <bottom/>
      <diagonal/>
    </border>
    <border>
      <left style="dashed">
        <color indexed="8"/>
      </left>
      <right style="dashed">
        <color indexed="8"/>
      </right>
      <top style="dashed">
        <color indexed="8"/>
      </top>
      <bottom/>
      <diagonal/>
    </border>
    <border>
      <left style="dashed">
        <color indexed="8"/>
      </left>
      <right style="medium">
        <color indexed="64"/>
      </right>
      <top style="dashed">
        <color indexed="8"/>
      </top>
      <bottom/>
      <diagonal/>
    </border>
    <border>
      <left style="medium">
        <color indexed="64"/>
      </left>
      <right/>
      <top style="dashed">
        <color indexed="8"/>
      </top>
      <bottom/>
      <diagonal/>
    </border>
    <border>
      <left style="dotted">
        <color indexed="64"/>
      </left>
      <right style="dotted">
        <color indexed="64"/>
      </right>
      <top style="dashed">
        <color indexed="8"/>
      </top>
      <bottom/>
      <diagonal/>
    </border>
    <border>
      <left/>
      <right/>
      <top style="dashed">
        <color indexed="8"/>
      </top>
      <bottom/>
      <diagonal/>
    </border>
    <border>
      <left style="medium">
        <color auto="1"/>
      </left>
      <right style="medium">
        <color auto="1"/>
      </right>
      <top/>
      <bottom style="medium">
        <color auto="1"/>
      </bottom>
      <diagonal/>
    </border>
    <border>
      <left style="medium">
        <color indexed="64"/>
      </left>
      <right style="dashed">
        <color indexed="8"/>
      </right>
      <top style="dashed">
        <color indexed="8"/>
      </top>
      <bottom style="medium">
        <color indexed="64"/>
      </bottom>
      <diagonal/>
    </border>
    <border>
      <left style="dashed">
        <color indexed="8"/>
      </left>
      <right style="dashed">
        <color indexed="8"/>
      </right>
      <top style="dashed">
        <color indexed="8"/>
      </top>
      <bottom style="medium">
        <color indexed="64"/>
      </bottom>
      <diagonal/>
    </border>
    <border>
      <left style="dashed">
        <color indexed="8"/>
      </left>
      <right style="medium">
        <color indexed="64"/>
      </right>
      <top style="dashed">
        <color indexed="8"/>
      </top>
      <bottom style="medium">
        <color indexed="64"/>
      </bottom>
      <diagonal/>
    </border>
    <border>
      <left style="medium">
        <color indexed="64"/>
      </left>
      <right/>
      <top style="dashed">
        <color indexed="8"/>
      </top>
      <bottom style="medium">
        <color indexed="64"/>
      </bottom>
      <diagonal/>
    </border>
    <border>
      <left style="dotted">
        <color indexed="64"/>
      </left>
      <right style="dotted">
        <color indexed="64"/>
      </right>
      <top style="dashed">
        <color indexed="8"/>
      </top>
      <bottom style="medium">
        <color indexed="64"/>
      </bottom>
      <diagonal/>
    </border>
    <border>
      <left/>
      <right/>
      <top style="dashed">
        <color indexed="8"/>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auto="1"/>
      </right>
      <top style="medium">
        <color indexed="64"/>
      </top>
      <bottom style="thin">
        <color theme="0"/>
      </bottom>
      <diagonal/>
    </border>
    <border>
      <left/>
      <right/>
      <top style="medium">
        <color indexed="64"/>
      </top>
      <bottom style="thin">
        <color theme="0"/>
      </bottom>
      <diagonal/>
    </border>
    <border>
      <left style="dotted">
        <color indexed="64"/>
      </left>
      <right style="dotted">
        <color indexed="64"/>
      </right>
      <top style="medium">
        <color indexed="64"/>
      </top>
      <bottom style="thin">
        <color theme="0"/>
      </bottom>
      <diagonal/>
    </border>
    <border>
      <left/>
      <right style="medium">
        <color indexed="64"/>
      </right>
      <top style="medium">
        <color indexed="64"/>
      </top>
      <bottom style="thin">
        <color theme="0"/>
      </bottom>
      <diagonal/>
    </border>
    <border>
      <left style="medium">
        <color auto="1"/>
      </left>
      <right style="medium">
        <color auto="1"/>
      </right>
      <top style="thin">
        <color theme="0"/>
      </top>
      <bottom style="medium">
        <color indexed="64"/>
      </bottom>
      <diagonal/>
    </border>
    <border>
      <left/>
      <right/>
      <top style="thin">
        <color theme="0"/>
      </top>
      <bottom style="medium">
        <color indexed="64"/>
      </bottom>
      <diagonal/>
    </border>
    <border>
      <left style="dotted">
        <color auto="1"/>
      </left>
      <right style="dotted">
        <color auto="1"/>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medium">
        <color auto="1"/>
      </right>
      <top/>
      <bottom style="dotted">
        <color auto="1"/>
      </bottom>
      <diagonal/>
    </border>
    <border>
      <left/>
      <right style="dotted">
        <color indexed="64"/>
      </right>
      <top/>
      <bottom style="dotted">
        <color indexed="64"/>
      </bottom>
      <diagonal/>
    </border>
    <border>
      <left style="dotted">
        <color auto="1"/>
      </left>
      <right style="dotted">
        <color auto="1"/>
      </right>
      <top/>
      <bottom style="dotted">
        <color auto="1"/>
      </bottom>
      <diagonal/>
    </border>
    <border>
      <left style="dotted">
        <color auto="1"/>
      </left>
      <right style="medium">
        <color indexed="64"/>
      </right>
      <top/>
      <bottom style="dotted">
        <color auto="1"/>
      </bottom>
      <diagonal/>
    </border>
    <border>
      <left style="medium">
        <color auto="1"/>
      </left>
      <right style="medium">
        <color auto="1"/>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indexed="64"/>
      </left>
      <right style="medium">
        <color auto="1"/>
      </right>
      <top style="dotted">
        <color auto="1"/>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auto="1"/>
      </left>
      <right style="medium">
        <color indexed="64"/>
      </right>
      <top style="mediumDashed">
        <color auto="1"/>
      </top>
      <bottom style="medium">
        <color auto="1"/>
      </bottom>
      <diagonal/>
    </border>
    <border>
      <left/>
      <right style="dotted">
        <color indexed="64"/>
      </right>
      <top style="mediumDashed">
        <color auto="1"/>
      </top>
      <bottom style="medium">
        <color auto="1"/>
      </bottom>
      <diagonal/>
    </border>
    <border>
      <left style="dotted">
        <color indexed="64"/>
      </left>
      <right style="dotted">
        <color indexed="64"/>
      </right>
      <top style="mediumDashed">
        <color auto="1"/>
      </top>
      <bottom style="medium">
        <color auto="1"/>
      </bottom>
      <diagonal/>
    </border>
    <border>
      <left style="dotted">
        <color indexed="64"/>
      </left>
      <right style="medium">
        <color indexed="64"/>
      </right>
      <top style="mediumDashed">
        <color auto="1"/>
      </top>
      <bottom style="medium">
        <color auto="1"/>
      </bottom>
      <diagonal/>
    </border>
    <border>
      <left/>
      <right style="dotted">
        <color indexed="64"/>
      </right>
      <top style="medium">
        <color auto="1"/>
      </top>
      <bottom style="medium">
        <color indexed="64"/>
      </bottom>
      <diagonal/>
    </border>
    <border>
      <left style="dotted">
        <color auto="1"/>
      </left>
      <right style="dotted">
        <color auto="1"/>
      </right>
      <top style="medium">
        <color auto="1"/>
      </top>
      <bottom style="medium">
        <color indexed="64"/>
      </bottom>
      <diagonal/>
    </border>
    <border>
      <left style="dotted">
        <color auto="1"/>
      </left>
      <right style="medium">
        <color indexed="64"/>
      </right>
      <top style="medium">
        <color indexed="64"/>
      </top>
      <bottom style="medium">
        <color indexed="64"/>
      </bottom>
      <diagonal/>
    </border>
    <border>
      <left style="medium">
        <color indexed="8"/>
      </left>
      <right/>
      <top style="medium">
        <color indexed="8"/>
      </top>
      <bottom style="medium">
        <color indexed="8"/>
      </bottom>
      <diagonal/>
    </border>
    <border>
      <left style="medium">
        <color indexed="64"/>
      </left>
      <right style="dotted">
        <color indexed="64"/>
      </right>
      <top style="medium">
        <color indexed="64"/>
      </top>
      <bottom style="medium">
        <color indexed="8"/>
      </bottom>
      <diagonal/>
    </border>
    <border>
      <left style="dotted">
        <color indexed="64"/>
      </left>
      <right/>
      <top style="medium">
        <color indexed="64"/>
      </top>
      <bottom style="medium">
        <color indexed="8"/>
      </bottom>
      <diagonal/>
    </border>
    <border>
      <left style="dotted">
        <color indexed="64"/>
      </left>
      <right style="medium">
        <color indexed="64"/>
      </right>
      <top style="medium">
        <color indexed="64"/>
      </top>
      <bottom style="medium">
        <color indexed="8"/>
      </bottom>
      <diagonal/>
    </border>
    <border>
      <left style="medium">
        <color indexed="8"/>
      </left>
      <right/>
      <top style="medium">
        <color indexed="8"/>
      </top>
      <bottom style="dotted">
        <color indexed="8"/>
      </bottom>
      <diagonal/>
    </border>
    <border>
      <left style="medium">
        <color indexed="64"/>
      </left>
      <right style="dotted">
        <color indexed="64"/>
      </right>
      <top style="medium">
        <color indexed="8"/>
      </top>
      <bottom style="dashed">
        <color indexed="8"/>
      </bottom>
      <diagonal/>
    </border>
    <border>
      <left style="dotted">
        <color indexed="64"/>
      </left>
      <right/>
      <top style="medium">
        <color indexed="8"/>
      </top>
      <bottom style="dashed">
        <color indexed="8"/>
      </bottom>
      <diagonal/>
    </border>
    <border>
      <left style="dotted">
        <color indexed="64"/>
      </left>
      <right style="medium">
        <color indexed="64"/>
      </right>
      <top style="medium">
        <color indexed="8"/>
      </top>
      <bottom style="dashed">
        <color indexed="8"/>
      </bottom>
      <diagonal/>
    </border>
    <border>
      <left style="medium">
        <color indexed="8"/>
      </left>
      <right/>
      <top style="dotted">
        <color indexed="8"/>
      </top>
      <bottom/>
      <diagonal/>
    </border>
    <border>
      <left style="medium">
        <color indexed="64"/>
      </left>
      <right style="dotted">
        <color indexed="64"/>
      </right>
      <top style="dashed">
        <color indexed="8"/>
      </top>
      <bottom/>
      <diagonal/>
    </border>
    <border>
      <left style="dotted">
        <color indexed="64"/>
      </left>
      <right/>
      <top style="dashed">
        <color indexed="8"/>
      </top>
      <bottom/>
      <diagonal/>
    </border>
    <border>
      <left style="dotted">
        <color indexed="64"/>
      </left>
      <right style="medium">
        <color indexed="64"/>
      </right>
      <top style="dashed">
        <color indexed="8"/>
      </top>
      <bottom/>
      <diagonal/>
    </border>
    <border>
      <left style="medium">
        <color indexed="8"/>
      </left>
      <right/>
      <top style="dotted">
        <color indexed="8"/>
      </top>
      <bottom style="medium">
        <color indexed="8"/>
      </bottom>
      <diagonal/>
    </border>
    <border>
      <left style="medium">
        <color indexed="64"/>
      </left>
      <right style="dotted">
        <color indexed="64"/>
      </right>
      <top style="dashed">
        <color indexed="8"/>
      </top>
      <bottom style="medium">
        <color indexed="64"/>
      </bottom>
      <diagonal/>
    </border>
    <border>
      <left style="dotted">
        <color indexed="64"/>
      </left>
      <right/>
      <top style="dashed">
        <color indexed="8"/>
      </top>
      <bottom style="medium">
        <color indexed="64"/>
      </bottom>
      <diagonal/>
    </border>
    <border>
      <left style="dotted">
        <color indexed="64"/>
      </left>
      <right style="medium">
        <color indexed="64"/>
      </right>
      <top style="dashed">
        <color indexed="8"/>
      </top>
      <bottom style="medium">
        <color indexed="64"/>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style="medium">
        <color auto="1"/>
      </left>
      <right style="medium">
        <color indexed="8"/>
      </right>
      <top style="medium">
        <color auto="1"/>
      </top>
      <bottom style="dashed">
        <color auto="1"/>
      </bottom>
      <diagonal/>
    </border>
    <border>
      <left style="medium">
        <color indexed="8"/>
      </left>
      <right/>
      <top style="medium">
        <color indexed="8"/>
      </top>
      <bottom style="dotted">
        <color indexed="8"/>
      </bottom>
      <diagonal/>
    </border>
    <border>
      <left style="medium">
        <color indexed="64"/>
      </left>
      <right style="dotted">
        <color indexed="8"/>
      </right>
      <top/>
      <bottom style="dotted">
        <color indexed="8"/>
      </bottom>
      <diagonal/>
    </border>
    <border>
      <left style="dotted">
        <color indexed="8"/>
      </left>
      <right style="dotted">
        <color indexed="8"/>
      </right>
      <top/>
      <bottom style="dotted">
        <color indexed="8"/>
      </bottom>
      <diagonal/>
    </border>
    <border>
      <left style="dotted">
        <color indexed="8"/>
      </left>
      <right style="medium">
        <color indexed="64"/>
      </right>
      <top/>
      <bottom style="dotted">
        <color indexed="8"/>
      </bottom>
      <diagonal/>
    </border>
    <border>
      <left style="medium">
        <color indexed="64"/>
      </left>
      <right style="dotted">
        <color indexed="8"/>
      </right>
      <top style="medium">
        <color indexed="64"/>
      </top>
      <bottom style="dotted">
        <color indexed="8"/>
      </bottom>
      <diagonal/>
    </border>
    <border>
      <left style="dotted">
        <color indexed="8"/>
      </left>
      <right style="dotted">
        <color indexed="8"/>
      </right>
      <top style="medium">
        <color indexed="64"/>
      </top>
      <bottom style="dotted">
        <color indexed="8"/>
      </bottom>
      <diagonal/>
    </border>
    <border>
      <left style="dotted">
        <color indexed="8"/>
      </left>
      <right style="medium">
        <color indexed="64"/>
      </right>
      <top style="medium">
        <color indexed="64"/>
      </top>
      <bottom style="dotted">
        <color indexed="8"/>
      </bottom>
      <diagonal/>
    </border>
    <border>
      <left style="medium">
        <color auto="1"/>
      </left>
      <right style="medium">
        <color indexed="8"/>
      </right>
      <top style="dashed">
        <color auto="1"/>
      </top>
      <bottom style="dashed">
        <color auto="1"/>
      </bottom>
      <diagonal/>
    </border>
    <border>
      <left style="medium">
        <color indexed="8"/>
      </left>
      <right/>
      <top style="dotted">
        <color indexed="8"/>
      </top>
      <bottom style="dotted">
        <color indexed="8"/>
      </bottom>
      <diagonal/>
    </border>
    <border>
      <left style="medium">
        <color indexed="64"/>
      </left>
      <right style="dotted">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style="medium">
        <color indexed="64"/>
      </right>
      <top style="dotted">
        <color indexed="8"/>
      </top>
      <bottom style="dotted">
        <color indexed="8"/>
      </bottom>
      <diagonal/>
    </border>
    <border>
      <left style="medium">
        <color auto="1"/>
      </left>
      <right style="medium">
        <color indexed="8"/>
      </right>
      <top style="dashed">
        <color auto="1"/>
      </top>
      <bottom style="medium">
        <color auto="1"/>
      </bottom>
      <diagonal/>
    </border>
    <border>
      <left style="medium">
        <color indexed="64"/>
      </left>
      <right style="dotted">
        <color indexed="8"/>
      </right>
      <top style="dotted">
        <color indexed="8"/>
      </top>
      <bottom style="medium">
        <color indexed="64"/>
      </bottom>
      <diagonal/>
    </border>
    <border>
      <left style="dotted">
        <color indexed="8"/>
      </left>
      <right style="dotted">
        <color indexed="8"/>
      </right>
      <top style="dotted">
        <color indexed="8"/>
      </top>
      <bottom style="medium">
        <color indexed="64"/>
      </bottom>
      <diagonal/>
    </border>
    <border>
      <left style="dotted">
        <color indexed="8"/>
      </left>
      <right style="medium">
        <color indexed="64"/>
      </right>
      <top style="dotted">
        <color indexed="8"/>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64"/>
      </left>
      <right style="dotted">
        <color indexed="8"/>
      </right>
      <top style="medium">
        <color indexed="64"/>
      </top>
      <bottom style="medium">
        <color indexed="8"/>
      </bottom>
      <diagonal/>
    </border>
    <border>
      <left style="dotted">
        <color indexed="8"/>
      </left>
      <right style="dotted">
        <color indexed="8"/>
      </right>
      <top style="medium">
        <color indexed="64"/>
      </top>
      <bottom style="medium">
        <color indexed="8"/>
      </bottom>
      <diagonal/>
    </border>
    <border>
      <left style="dotted">
        <color indexed="8"/>
      </left>
      <right style="medium">
        <color indexed="64"/>
      </right>
      <top style="medium">
        <color indexed="64"/>
      </top>
      <bottom style="medium">
        <color indexed="8"/>
      </bottom>
      <diagonal/>
    </border>
    <border>
      <left style="medium">
        <color indexed="64"/>
      </left>
      <right/>
      <top style="medium">
        <color indexed="64"/>
      </top>
      <bottom style="medium">
        <color indexed="8"/>
      </bottom>
      <diagonal/>
    </border>
    <border>
      <left style="dotted">
        <color indexed="64"/>
      </left>
      <right style="dotted">
        <color indexed="64"/>
      </right>
      <top style="medium">
        <color indexed="64"/>
      </top>
      <bottom style="medium">
        <color indexed="8"/>
      </bottom>
      <diagonal/>
    </border>
    <border>
      <left style="medium">
        <color indexed="8"/>
      </left>
      <right style="dashed">
        <color indexed="8"/>
      </right>
      <top style="medium">
        <color indexed="8"/>
      </top>
      <bottom style="dashed">
        <color indexed="8"/>
      </bottom>
      <diagonal/>
    </border>
    <border>
      <left style="dashed">
        <color indexed="8"/>
      </left>
      <right/>
      <top style="medium">
        <color indexed="8"/>
      </top>
      <bottom style="dashed">
        <color indexed="8"/>
      </bottom>
      <diagonal/>
    </border>
    <border>
      <left style="medium">
        <color indexed="64"/>
      </left>
      <right style="dashed">
        <color indexed="8"/>
      </right>
      <top style="medium">
        <color indexed="8"/>
      </top>
      <bottom style="dashed">
        <color indexed="8"/>
      </bottom>
      <diagonal/>
    </border>
    <border>
      <left style="dashed">
        <color indexed="8"/>
      </left>
      <right style="dashed">
        <color indexed="8"/>
      </right>
      <top style="medium">
        <color indexed="8"/>
      </top>
      <bottom style="dashed">
        <color indexed="8"/>
      </bottom>
      <diagonal/>
    </border>
    <border>
      <left style="dashed">
        <color indexed="8"/>
      </left>
      <right style="medium">
        <color indexed="64"/>
      </right>
      <top style="medium">
        <color indexed="8"/>
      </top>
      <bottom style="dashed">
        <color indexed="8"/>
      </bottom>
      <diagonal/>
    </border>
    <border>
      <left style="dotted">
        <color indexed="8"/>
      </left>
      <right/>
      <top style="medium">
        <color indexed="64"/>
      </top>
      <bottom style="dotted">
        <color indexed="8"/>
      </bottom>
      <diagonal/>
    </border>
    <border>
      <left style="medium">
        <color indexed="8"/>
      </left>
      <right style="dashed">
        <color indexed="8"/>
      </right>
      <top style="dashed">
        <color indexed="8"/>
      </top>
      <bottom style="dashed">
        <color indexed="8"/>
      </bottom>
      <diagonal/>
    </border>
    <border>
      <left style="dashed">
        <color indexed="8"/>
      </left>
      <right/>
      <top style="dashed">
        <color indexed="8"/>
      </top>
      <bottom style="dashed">
        <color indexed="8"/>
      </bottom>
      <diagonal/>
    </border>
    <border>
      <left style="medium">
        <color indexed="64"/>
      </left>
      <right style="dashed">
        <color indexed="8"/>
      </right>
      <top style="dashed">
        <color indexed="8"/>
      </top>
      <bottom style="dashed">
        <color indexed="8"/>
      </bottom>
      <diagonal/>
    </border>
    <border>
      <left style="dashed">
        <color indexed="8"/>
      </left>
      <right style="dashed">
        <color indexed="8"/>
      </right>
      <top style="dashed">
        <color indexed="8"/>
      </top>
      <bottom style="dashed">
        <color indexed="8"/>
      </bottom>
      <diagonal/>
    </border>
    <border>
      <left style="dashed">
        <color indexed="8"/>
      </left>
      <right style="medium">
        <color indexed="64"/>
      </right>
      <top style="dashed">
        <color indexed="8"/>
      </top>
      <bottom style="dashed">
        <color indexed="8"/>
      </bottom>
      <diagonal/>
    </border>
    <border>
      <left style="medium">
        <color indexed="64"/>
      </left>
      <right style="dotted">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top style="dotted">
        <color indexed="8"/>
      </top>
      <bottom style="dotted">
        <color indexed="8"/>
      </bottom>
      <diagonal/>
    </border>
    <border>
      <left style="dotted">
        <color indexed="8"/>
      </left>
      <right style="medium">
        <color indexed="64"/>
      </right>
      <top style="dotted">
        <color indexed="8"/>
      </top>
      <bottom style="dotted">
        <color indexed="8"/>
      </bottom>
      <diagonal/>
    </border>
    <border>
      <left style="medium">
        <color indexed="8"/>
      </left>
      <right style="dashed">
        <color indexed="8"/>
      </right>
      <top style="dashed">
        <color indexed="8"/>
      </top>
      <bottom style="medium">
        <color indexed="8"/>
      </bottom>
      <diagonal/>
    </border>
    <border>
      <left style="dashed">
        <color indexed="8"/>
      </left>
      <right/>
      <top style="dashed">
        <color indexed="8"/>
      </top>
      <bottom style="medium">
        <color indexed="8"/>
      </bottom>
      <diagonal/>
    </border>
    <border>
      <left style="medium">
        <color indexed="64"/>
      </left>
      <right style="dotted">
        <color indexed="8"/>
      </right>
      <top style="dotted">
        <color indexed="8"/>
      </top>
      <bottom style="medium">
        <color indexed="64"/>
      </bottom>
      <diagonal/>
    </border>
    <border>
      <left style="dotted">
        <color indexed="8"/>
      </left>
      <right style="dotted">
        <color indexed="8"/>
      </right>
      <top style="dotted">
        <color indexed="8"/>
      </top>
      <bottom style="medium">
        <color indexed="64"/>
      </bottom>
      <diagonal/>
    </border>
    <border>
      <left style="dotted">
        <color indexed="8"/>
      </left>
      <right/>
      <top style="dotted">
        <color indexed="8"/>
      </top>
      <bottom style="medium">
        <color indexed="64"/>
      </bottom>
      <diagonal/>
    </border>
    <border>
      <left style="dotted">
        <color indexed="8"/>
      </left>
      <right style="medium">
        <color indexed="64"/>
      </right>
      <top style="dotted">
        <color indexed="8"/>
      </top>
      <bottom style="medium">
        <color indexed="64"/>
      </bottom>
      <diagonal/>
    </border>
    <border>
      <left style="medium">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medium">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indexed="64"/>
      </right>
      <top style="medium">
        <color auto="1"/>
      </top>
      <bottom/>
      <diagonal/>
    </border>
    <border>
      <left/>
      <right/>
      <top style="medium">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style="medium">
        <color auto="1"/>
      </bottom>
      <diagonal/>
    </border>
    <border>
      <left style="dotted">
        <color indexed="8"/>
      </left>
      <right style="dotted">
        <color indexed="8"/>
      </right>
      <top style="medium">
        <color indexed="64"/>
      </top>
      <bottom/>
      <diagonal/>
    </border>
    <border>
      <left style="medium">
        <color indexed="64"/>
      </left>
      <right style="dotted">
        <color indexed="8"/>
      </right>
      <top style="medium">
        <color indexed="64"/>
      </top>
      <bottom style="medium">
        <color indexed="64"/>
      </bottom>
      <diagonal/>
    </border>
    <border>
      <left style="dotted">
        <color indexed="8"/>
      </left>
      <right style="dotted">
        <color indexed="8"/>
      </right>
      <top style="medium">
        <color indexed="64"/>
      </top>
      <bottom style="medium">
        <color indexed="64"/>
      </bottom>
      <diagonal/>
    </border>
    <border>
      <left style="dotted">
        <color indexed="8"/>
      </left>
      <right style="medium">
        <color indexed="64"/>
      </right>
      <top style="medium">
        <color indexed="64"/>
      </top>
      <bottom style="medium">
        <color indexed="64"/>
      </bottom>
      <diagonal/>
    </border>
    <border>
      <left style="medium">
        <color auto="1"/>
      </left>
      <right/>
      <top style="medium">
        <color auto="1"/>
      </top>
      <bottom/>
      <diagonal/>
    </border>
    <border>
      <left/>
      <right style="dashed">
        <color indexed="8"/>
      </right>
      <top style="medium">
        <color indexed="64"/>
      </top>
      <bottom/>
      <diagonal/>
    </border>
    <border>
      <left style="dashed">
        <color indexed="8"/>
      </left>
      <right style="dashed">
        <color indexed="8"/>
      </right>
      <top style="medium">
        <color indexed="64"/>
      </top>
      <bottom/>
      <diagonal/>
    </border>
    <border>
      <left style="dashed">
        <color indexed="8"/>
      </left>
      <right style="medium">
        <color indexed="64"/>
      </right>
      <top style="medium">
        <color indexed="64"/>
      </top>
      <bottom/>
      <diagonal/>
    </border>
    <border>
      <left style="medium">
        <color indexed="64"/>
      </left>
      <right/>
      <top/>
      <bottom/>
      <diagonal/>
    </border>
    <border>
      <left/>
      <right style="dashed">
        <color indexed="8"/>
      </right>
      <top/>
      <bottom/>
      <diagonal/>
    </border>
    <border>
      <left style="dashed">
        <color indexed="8"/>
      </left>
      <right style="dashed">
        <color indexed="8"/>
      </right>
      <top/>
      <bottom/>
      <diagonal/>
    </border>
    <border>
      <left style="dashed">
        <color indexed="8"/>
      </left>
      <right style="medium">
        <color indexed="64"/>
      </right>
      <top/>
      <bottom/>
      <diagonal/>
    </border>
    <border>
      <left style="medium">
        <color auto="1"/>
      </left>
      <right/>
      <top/>
      <bottom style="medium">
        <color auto="1"/>
      </bottom>
      <diagonal/>
    </border>
    <border>
      <left/>
      <right style="dashed">
        <color indexed="8"/>
      </right>
      <top/>
      <bottom style="medium">
        <color indexed="64"/>
      </bottom>
      <diagonal/>
    </border>
    <border>
      <left style="dashed">
        <color indexed="8"/>
      </left>
      <right style="dashed">
        <color indexed="8"/>
      </right>
      <top/>
      <bottom style="medium">
        <color indexed="64"/>
      </bottom>
      <diagonal/>
    </border>
    <border>
      <left style="dashed">
        <color indexed="8"/>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auto="1"/>
      </left>
      <right style="dashed">
        <color indexed="64"/>
      </right>
      <top style="medium">
        <color indexed="64"/>
      </top>
      <bottom style="dotted">
        <color indexed="64"/>
      </bottom>
      <diagonal/>
    </border>
    <border>
      <left style="dashed">
        <color indexed="64"/>
      </left>
      <right style="dashed">
        <color indexed="64"/>
      </right>
      <top style="medium">
        <color indexed="64"/>
      </top>
      <bottom style="dotted">
        <color indexed="64"/>
      </bottom>
      <diagonal/>
    </border>
    <border>
      <left/>
      <right style="medium">
        <color indexed="64"/>
      </right>
      <top/>
      <bottom style="dotted">
        <color indexed="64"/>
      </bottom>
      <diagonal/>
    </border>
    <border>
      <left style="medium">
        <color auto="1"/>
      </left>
      <right style="medium">
        <color auto="1"/>
      </right>
      <top style="dotted">
        <color auto="1"/>
      </top>
      <bottom style="dotted">
        <color auto="1"/>
      </bottom>
      <diagonal/>
    </border>
    <border>
      <left style="medium">
        <color auto="1"/>
      </left>
      <right style="dashed">
        <color indexed="64"/>
      </right>
      <top/>
      <bottom style="dotted">
        <color indexed="64"/>
      </bottom>
      <diagonal/>
    </border>
    <border>
      <left style="dashed">
        <color indexed="64"/>
      </left>
      <right style="dashed">
        <color indexed="64"/>
      </right>
      <top/>
      <bottom style="dotted">
        <color indexed="64"/>
      </bottom>
      <diagonal/>
    </border>
    <border>
      <left style="medium">
        <color auto="1"/>
      </left>
      <right style="medium">
        <color auto="1"/>
      </right>
      <top style="dotted">
        <color auto="1"/>
      </top>
      <bottom style="medium">
        <color auto="1"/>
      </bottom>
      <diagonal/>
    </border>
    <border>
      <left style="medium">
        <color auto="1"/>
      </left>
      <right style="dashed">
        <color indexed="64"/>
      </right>
      <top/>
      <bottom style="medium">
        <color indexed="64"/>
      </bottom>
      <diagonal/>
    </border>
    <border>
      <left style="dashed">
        <color indexed="64"/>
      </left>
      <right style="dashed">
        <color indexed="64"/>
      </right>
      <top/>
      <bottom style="medium">
        <color indexed="64"/>
      </bottom>
      <diagonal/>
    </border>
    <border>
      <left/>
      <right style="medium">
        <color auto="1"/>
      </right>
      <top/>
      <bottom style="medium">
        <color auto="1"/>
      </bottom>
      <diagonal/>
    </border>
    <border>
      <left/>
      <right style="dotted">
        <color indexed="64"/>
      </right>
      <top style="medium">
        <color auto="1"/>
      </top>
      <bottom style="medium">
        <color indexed="64"/>
      </bottom>
      <diagonal/>
    </border>
    <border>
      <left style="dotted">
        <color auto="1"/>
      </left>
      <right style="dotted">
        <color auto="1"/>
      </right>
      <top style="medium">
        <color auto="1"/>
      </top>
      <bottom style="medium">
        <color indexed="64"/>
      </bottom>
      <diagonal/>
    </border>
    <border>
      <left style="dotted">
        <color auto="1"/>
      </left>
      <right style="medium">
        <color auto="1"/>
      </right>
      <top style="medium">
        <color auto="1"/>
      </top>
      <bottom style="medium">
        <color auto="1"/>
      </bottom>
      <diagonal/>
    </border>
    <border>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right style="dotted">
        <color indexed="64"/>
      </right>
      <top style="dotted">
        <color indexed="64"/>
      </top>
      <bottom style="medium">
        <color auto="1"/>
      </bottom>
      <diagonal/>
    </border>
    <border>
      <left style="dotted">
        <color indexed="64"/>
      </left>
      <right style="dotted">
        <color indexed="64"/>
      </right>
      <top style="dotted">
        <color indexed="64"/>
      </top>
      <bottom style="medium">
        <color auto="1"/>
      </bottom>
      <diagonal/>
    </border>
    <border>
      <left style="dotted">
        <color indexed="64"/>
      </left>
      <right style="medium">
        <color auto="1"/>
      </right>
      <top style="dotted">
        <color indexed="64"/>
      </top>
      <bottom style="medium">
        <color auto="1"/>
      </bottom>
      <diagonal/>
    </border>
    <border>
      <left style="medium">
        <color indexed="64"/>
      </left>
      <right style="medium">
        <color indexed="64"/>
      </right>
      <top style="medium">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auto="1"/>
      </right>
      <top/>
      <bottom/>
      <diagonal/>
    </border>
    <border>
      <left style="thin">
        <color indexed="64"/>
      </left>
      <right style="thin">
        <color indexed="64"/>
      </right>
      <top/>
      <bottom/>
      <diagonal/>
    </border>
    <border>
      <left style="thin">
        <color auto="1"/>
      </left>
      <right style="medium">
        <color indexed="64"/>
      </right>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style="dotted">
        <color auto="1"/>
      </top>
      <bottom style="dotted">
        <color auto="1"/>
      </bottom>
      <diagonal/>
    </border>
    <border>
      <left/>
      <right/>
      <top style="dotted">
        <color auto="1"/>
      </top>
      <bottom style="medium">
        <color auto="1"/>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right style="medium">
        <color indexed="64"/>
      </right>
      <top style="medium">
        <color indexed="64"/>
      </top>
      <bottom style="medium">
        <color indexed="64"/>
      </bottom>
      <diagonal/>
    </border>
    <border>
      <left style="medium">
        <color auto="1"/>
      </left>
      <right style="medium">
        <color auto="1"/>
      </right>
      <top style="dotted">
        <color auto="1"/>
      </top>
      <bottom/>
      <diagonal/>
    </border>
    <border>
      <left style="medium">
        <color auto="1"/>
      </left>
      <right style="dotted">
        <color auto="1"/>
      </right>
      <top style="dotted">
        <color auto="1"/>
      </top>
      <bottom style="dotted">
        <color auto="1"/>
      </bottom>
      <diagonal/>
    </border>
    <border>
      <left/>
      <right/>
      <top style="dotted">
        <color indexed="64"/>
      </top>
      <bottom/>
      <diagonal/>
    </border>
    <border>
      <left style="dotted">
        <color indexed="64"/>
      </left>
      <right/>
      <top style="dotted">
        <color indexed="64"/>
      </top>
      <bottom style="dotted">
        <color indexed="64"/>
      </bottom>
      <diagonal/>
    </border>
    <border>
      <left style="medium">
        <color auto="1"/>
      </left>
      <right/>
      <top style="dotted">
        <color indexed="64"/>
      </top>
      <bottom style="medium">
        <color indexed="64"/>
      </bottom>
      <diagonal/>
    </border>
    <border>
      <left/>
      <right/>
      <top/>
      <bottom style="medium">
        <color indexed="64"/>
      </bottom>
      <diagonal/>
    </border>
    <border>
      <left style="dotted">
        <color auto="1"/>
      </left>
      <right style="dotted">
        <color auto="1"/>
      </right>
      <top/>
      <bottom style="dotted">
        <color auto="1"/>
      </bottom>
      <diagonal/>
    </border>
    <border>
      <left style="dotted">
        <color auto="1"/>
      </left>
      <right style="medium">
        <color indexed="64"/>
      </right>
      <top/>
      <bottom style="dotted">
        <color auto="1"/>
      </bottom>
      <diagonal/>
    </border>
    <border>
      <left style="medium">
        <color auto="1"/>
      </left>
      <right style="dotted">
        <color auto="1"/>
      </right>
      <top style="medium">
        <color auto="1"/>
      </top>
      <bottom style="medium">
        <color auto="1"/>
      </bottom>
      <diagonal/>
    </border>
    <border>
      <left style="medium">
        <color indexed="64"/>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style="medium">
        <color auto="1"/>
      </left>
      <right style="dotted">
        <color auto="1"/>
      </right>
      <top style="dotted">
        <color auto="1"/>
      </top>
      <bottom style="medium">
        <color auto="1"/>
      </bottom>
      <diagonal/>
    </border>
    <border>
      <left/>
      <right style="medium">
        <color indexed="64"/>
      </right>
      <top style="dotted">
        <color indexed="64"/>
      </top>
      <bottom style="medium">
        <color indexed="64"/>
      </bottom>
      <diagonal/>
    </border>
    <border>
      <left/>
      <right style="dotted">
        <color auto="1"/>
      </right>
      <top/>
      <bottom/>
      <diagonal/>
    </border>
    <border>
      <left style="dotted">
        <color auto="1"/>
      </left>
      <right style="dotted">
        <color auto="1"/>
      </right>
      <top/>
      <bottom/>
      <diagonal/>
    </border>
    <border>
      <left style="dotted">
        <color auto="1"/>
      </left>
      <right style="medium">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style="medium">
        <color indexed="64"/>
      </top>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auto="1"/>
      </left>
      <right/>
      <top style="hair">
        <color auto="1"/>
      </top>
      <bottom/>
      <diagonal/>
    </border>
    <border>
      <left style="hair">
        <color indexed="64"/>
      </left>
      <right style="hair">
        <color indexed="64"/>
      </right>
      <top/>
      <bottom/>
      <diagonal/>
    </border>
    <border>
      <left/>
      <right style="hair">
        <color indexed="64"/>
      </right>
      <top/>
      <bottom/>
      <diagonal/>
    </border>
    <border>
      <left style="medium">
        <color auto="1"/>
      </left>
      <right/>
      <top/>
      <bottom style="hair">
        <color auto="1"/>
      </bottom>
      <diagonal/>
    </border>
    <border>
      <left style="hair">
        <color auto="1"/>
      </left>
      <right style="hair">
        <color auto="1"/>
      </right>
      <top/>
      <bottom style="hair">
        <color auto="1"/>
      </bottom>
      <diagonal/>
    </border>
    <border>
      <left/>
      <right style="medium">
        <color auto="1"/>
      </right>
      <top/>
      <bottom style="hair">
        <color auto="1"/>
      </bottom>
      <diagonal/>
    </border>
    <border>
      <left/>
      <right style="hair">
        <color indexed="64"/>
      </right>
      <top/>
      <bottom style="hair">
        <color indexed="64"/>
      </bottom>
      <diagonal/>
    </border>
    <border>
      <left style="medium">
        <color auto="1"/>
      </left>
      <right style="hair">
        <color auto="1"/>
      </right>
      <top style="hair">
        <color auto="1"/>
      </top>
      <bottom style="hair">
        <color auto="1"/>
      </bottom>
      <diagonal/>
    </border>
    <border>
      <left style="hair">
        <color auto="1"/>
      </left>
      <right style="medium">
        <color auto="1"/>
      </right>
      <top/>
      <bottom style="hair">
        <color auto="1"/>
      </bottom>
      <diagonal/>
    </border>
    <border>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style="hair">
        <color auto="1"/>
      </bottom>
      <diagonal/>
    </border>
    <border>
      <left style="medium">
        <color auto="1"/>
      </left>
      <right style="dotted">
        <color auto="1"/>
      </right>
      <top/>
      <bottom style="dotted">
        <color indexed="64"/>
      </bottom>
      <diagonal/>
    </border>
    <border>
      <left style="medium">
        <color indexed="64"/>
      </left>
      <right style="dotted">
        <color indexed="64"/>
      </right>
      <top style="dotted">
        <color indexed="64"/>
      </top>
      <bottom/>
      <diagonal/>
    </border>
    <border>
      <left style="dashed">
        <color auto="1"/>
      </left>
      <right style="dotted">
        <color auto="1"/>
      </right>
      <top style="medium">
        <color auto="1"/>
      </top>
      <bottom style="medium">
        <color indexed="64"/>
      </bottom>
      <diagonal/>
    </border>
    <border>
      <left style="medium">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top/>
      <bottom style="dashed">
        <color auto="1"/>
      </bottom>
      <diagonal/>
    </border>
    <border>
      <left style="dashed">
        <color auto="1"/>
      </left>
      <right style="medium">
        <color auto="1"/>
      </right>
      <top/>
      <bottom style="dashed">
        <color auto="1"/>
      </bottom>
      <diagonal/>
    </border>
    <border>
      <left style="medium">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top style="dashed">
        <color auto="1"/>
      </top>
      <bottom/>
      <diagonal/>
    </border>
    <border>
      <left style="dashed">
        <color auto="1"/>
      </left>
      <right style="medium">
        <color auto="1"/>
      </right>
      <top style="dashed">
        <color auto="1"/>
      </top>
      <bottom/>
      <diagonal/>
    </border>
    <border>
      <left style="dashed">
        <color auto="1"/>
      </left>
      <right/>
      <top style="dashed">
        <color auto="1"/>
      </top>
      <bottom style="medium">
        <color auto="1"/>
      </bottom>
      <diagonal/>
    </border>
    <border>
      <left style="dashed">
        <color auto="1"/>
      </left>
      <right/>
      <top style="medium">
        <color auto="1"/>
      </top>
      <bottom style="dashed">
        <color auto="1"/>
      </bottom>
      <diagonal/>
    </border>
    <border>
      <left style="dotted">
        <color auto="1"/>
      </left>
      <right/>
      <top style="medium">
        <color auto="1"/>
      </top>
      <bottom style="medium">
        <color auto="1"/>
      </bottom>
      <diagonal/>
    </border>
    <border>
      <left style="dashed">
        <color indexed="8"/>
      </left>
      <right style="medium">
        <color indexed="64"/>
      </right>
      <top style="medium">
        <color indexed="8"/>
      </top>
      <bottom style="dashed">
        <color indexed="8"/>
      </bottom>
      <diagonal/>
    </border>
  </borders>
  <cellStyleXfs count="27">
    <xf numFmtId="0" fontId="0" fillId="0" borderId="0"/>
    <xf numFmtId="164" fontId="1" fillId="0" borderId="0" applyFont="0" applyFill="0" applyBorder="0" applyAlignment="0" applyProtection="0"/>
    <xf numFmtId="9" fontId="2" fillId="0" borderId="0" applyFont="0" applyFill="0" applyBorder="0" applyAlignment="0" applyProtection="0"/>
    <xf numFmtId="0" fontId="3" fillId="0" borderId="0"/>
    <xf numFmtId="0" fontId="4" fillId="0" borderId="0"/>
    <xf numFmtId="0" fontId="3" fillId="0" borderId="0"/>
    <xf numFmtId="0" fontId="3" fillId="0" borderId="0"/>
    <xf numFmtId="0" fontId="6" fillId="0" borderId="0" applyNumberFormat="0" applyFill="0" applyBorder="0" applyAlignment="0" applyProtection="0"/>
    <xf numFmtId="0" fontId="1" fillId="0" borderId="0"/>
    <xf numFmtId="0" fontId="1" fillId="0" borderId="0"/>
    <xf numFmtId="0" fontId="10" fillId="0" borderId="0" applyNumberFormat="0" applyFill="0" applyBorder="0" applyAlignment="0" applyProtection="0"/>
    <xf numFmtId="9" fontId="1" fillId="0" borderId="0" applyFont="0" applyFill="0" applyBorder="0" applyAlignment="0" applyProtection="0"/>
    <xf numFmtId="0" fontId="3" fillId="0" borderId="0"/>
    <xf numFmtId="0" fontId="1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0" fontId="2" fillId="0" borderId="0"/>
    <xf numFmtId="9" fontId="3" fillId="0" borderId="0" applyFont="0" applyFill="0" applyBorder="0" applyAlignment="0" applyProtection="0"/>
    <xf numFmtId="0" fontId="2" fillId="0" borderId="0"/>
    <xf numFmtId="0" fontId="3"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0" fontId="1" fillId="0" borderId="0"/>
    <xf numFmtId="164" fontId="2" fillId="0" borderId="0" applyFont="0" applyFill="0" applyBorder="0" applyAlignment="0" applyProtection="0"/>
  </cellStyleXfs>
  <cellXfs count="682">
    <xf numFmtId="0" fontId="0" fillId="0" borderId="0" xfId="0"/>
    <xf numFmtId="0" fontId="5" fillId="0" borderId="0" xfId="0" applyFont="1"/>
    <xf numFmtId="0" fontId="5" fillId="0" borderId="0" xfId="0" applyFont="1" applyAlignment="1">
      <alignment horizontal="justify" vertical="center"/>
    </xf>
    <xf numFmtId="0" fontId="7" fillId="0" borderId="0" xfId="7" applyFont="1"/>
    <xf numFmtId="0" fontId="9" fillId="0" borderId="0" xfId="0" applyFont="1"/>
    <xf numFmtId="0" fontId="8" fillId="0" borderId="0" xfId="0" applyFont="1" applyAlignment="1"/>
    <xf numFmtId="0" fontId="12" fillId="0" borderId="0" xfId="0" applyFont="1" applyFill="1"/>
    <xf numFmtId="0" fontId="10" fillId="0" borderId="0" xfId="10"/>
    <xf numFmtId="0" fontId="10" fillId="0" borderId="0" xfId="10"/>
    <xf numFmtId="0" fontId="16" fillId="0" borderId="0" xfId="9" applyFont="1"/>
    <xf numFmtId="2" fontId="16" fillId="0" borderId="0" xfId="9" applyNumberFormat="1" applyFont="1"/>
    <xf numFmtId="0" fontId="17" fillId="0" borderId="0" xfId="9" applyFont="1"/>
    <xf numFmtId="0" fontId="16" fillId="0" borderId="0" xfId="9" applyFont="1" applyFill="1"/>
    <xf numFmtId="0" fontId="18" fillId="0" borderId="1" xfId="9" applyFont="1" applyFill="1" applyBorder="1" applyAlignment="1">
      <alignment horizontal="center" vertical="center" wrapText="1"/>
    </xf>
    <xf numFmtId="0" fontId="19" fillId="0" borderId="2" xfId="9" applyFont="1" applyBorder="1" applyAlignment="1">
      <alignment horizontal="center" vertical="center"/>
    </xf>
    <xf numFmtId="0" fontId="19" fillId="0" borderId="3" xfId="9" applyFont="1" applyBorder="1" applyAlignment="1">
      <alignment horizontal="center" vertical="center"/>
    </xf>
    <xf numFmtId="0" fontId="19" fillId="0" borderId="4" xfId="9" applyFont="1" applyBorder="1" applyAlignment="1">
      <alignment horizontal="center" vertical="center"/>
    </xf>
    <xf numFmtId="0" fontId="19" fillId="0" borderId="5" xfId="9" applyFont="1" applyFill="1" applyBorder="1" applyAlignment="1">
      <alignment horizontal="center" vertical="center"/>
    </xf>
    <xf numFmtId="0" fontId="19" fillId="0" borderId="6" xfId="9" applyFont="1" applyFill="1" applyBorder="1" applyAlignment="1">
      <alignment horizontal="center" vertical="center"/>
    </xf>
    <xf numFmtId="0" fontId="19" fillId="0" borderId="7" xfId="9" applyFont="1" applyFill="1" applyBorder="1" applyAlignment="1">
      <alignment horizontal="center" vertical="center"/>
    </xf>
    <xf numFmtId="0" fontId="19" fillId="0" borderId="4" xfId="9" applyFont="1" applyFill="1" applyBorder="1" applyAlignment="1">
      <alignment horizontal="center" vertical="center"/>
    </xf>
    <xf numFmtId="0" fontId="17" fillId="0" borderId="0" xfId="9" applyFont="1" applyFill="1"/>
    <xf numFmtId="0" fontId="16" fillId="0" borderId="0" xfId="9" applyFont="1" applyFill="1" applyAlignment="1">
      <alignment vertical="center"/>
    </xf>
    <xf numFmtId="0" fontId="19" fillId="0" borderId="1" xfId="9" applyFont="1" applyFill="1" applyBorder="1" applyAlignment="1">
      <alignment horizontal="center" vertical="center" wrapText="1"/>
    </xf>
    <xf numFmtId="165" fontId="16" fillId="0" borderId="8" xfId="16" applyNumberFormat="1" applyFont="1" applyBorder="1" applyAlignment="1">
      <alignment horizontal="center" vertical="center"/>
    </xf>
    <xf numFmtId="165" fontId="16" fillId="0" borderId="9" xfId="16" applyNumberFormat="1" applyFont="1" applyBorder="1" applyAlignment="1">
      <alignment horizontal="center" vertical="center"/>
    </xf>
    <xf numFmtId="165" fontId="16" fillId="0" borderId="10" xfId="16" applyNumberFormat="1" applyFont="1" applyBorder="1" applyAlignment="1">
      <alignment horizontal="center" vertical="center"/>
    </xf>
    <xf numFmtId="165" fontId="17" fillId="0" borderId="0" xfId="16" applyNumberFormat="1" applyFont="1" applyAlignment="1">
      <alignment vertical="center"/>
    </xf>
    <xf numFmtId="165" fontId="16" fillId="0" borderId="11" xfId="16" applyNumberFormat="1" applyFont="1" applyFill="1" applyBorder="1" applyAlignment="1">
      <alignment horizontal="center" vertical="center"/>
    </xf>
    <xf numFmtId="165" fontId="16" fillId="0" borderId="12" xfId="16" applyNumberFormat="1" applyFont="1" applyFill="1" applyBorder="1" applyAlignment="1">
      <alignment horizontal="center" vertical="center"/>
    </xf>
    <xf numFmtId="165" fontId="16" fillId="0" borderId="13" xfId="16" applyNumberFormat="1" applyFont="1" applyFill="1" applyBorder="1" applyAlignment="1">
      <alignment horizontal="center" vertical="center"/>
    </xf>
    <xf numFmtId="165" fontId="16" fillId="0" borderId="10" xfId="16" applyNumberFormat="1" applyFont="1" applyFill="1" applyBorder="1" applyAlignment="1">
      <alignment horizontal="center" vertical="center"/>
    </xf>
    <xf numFmtId="0" fontId="17" fillId="0" borderId="0" xfId="9" applyFont="1" applyFill="1" applyAlignment="1">
      <alignment vertical="center"/>
    </xf>
    <xf numFmtId="0" fontId="19" fillId="0" borderId="14" xfId="9" applyFont="1" applyFill="1" applyBorder="1" applyAlignment="1">
      <alignment horizontal="center" vertical="center" wrapText="1"/>
    </xf>
    <xf numFmtId="165" fontId="16" fillId="0" borderId="15" xfId="16" applyNumberFormat="1" applyFont="1" applyBorder="1" applyAlignment="1">
      <alignment horizontal="center" vertical="center"/>
    </xf>
    <xf numFmtId="165" fontId="16" fillId="0" borderId="16" xfId="16" applyNumberFormat="1" applyFont="1" applyBorder="1" applyAlignment="1">
      <alignment horizontal="center" vertical="center"/>
    </xf>
    <xf numFmtId="165" fontId="16" fillId="0" borderId="17" xfId="16" applyNumberFormat="1" applyFont="1" applyBorder="1" applyAlignment="1">
      <alignment horizontal="center" vertical="center"/>
    </xf>
    <xf numFmtId="165" fontId="16" fillId="0" borderId="18" xfId="16" applyNumberFormat="1" applyFont="1" applyFill="1" applyBorder="1" applyAlignment="1">
      <alignment horizontal="center" vertical="center"/>
    </xf>
    <xf numFmtId="165" fontId="16" fillId="0" borderId="19" xfId="16" applyNumberFormat="1" applyFont="1" applyFill="1" applyBorder="1" applyAlignment="1">
      <alignment horizontal="center" vertical="center"/>
    </xf>
    <xf numFmtId="165" fontId="16" fillId="0" borderId="20" xfId="16" applyNumberFormat="1" applyFont="1" applyFill="1" applyBorder="1" applyAlignment="1">
      <alignment horizontal="center" vertical="center"/>
    </xf>
    <xf numFmtId="165" fontId="16" fillId="0" borderId="17" xfId="16" applyNumberFormat="1" applyFont="1" applyFill="1" applyBorder="1" applyAlignment="1">
      <alignment horizontal="center" vertical="center"/>
    </xf>
    <xf numFmtId="0" fontId="19" fillId="0" borderId="21" xfId="9" applyFont="1" applyFill="1" applyBorder="1" applyAlignment="1">
      <alignment horizontal="center" vertical="center" wrapText="1"/>
    </xf>
    <xf numFmtId="165" fontId="20" fillId="0" borderId="22" xfId="16" applyNumberFormat="1" applyFont="1" applyBorder="1" applyAlignment="1">
      <alignment horizontal="center" vertical="center"/>
    </xf>
    <xf numFmtId="165" fontId="20" fillId="0" borderId="23" xfId="16" applyNumberFormat="1" applyFont="1" applyBorder="1" applyAlignment="1">
      <alignment horizontal="center" vertical="center"/>
    </xf>
    <xf numFmtId="165" fontId="20" fillId="0" borderId="24" xfId="16" applyNumberFormat="1" applyFont="1" applyBorder="1" applyAlignment="1">
      <alignment horizontal="center" vertical="center"/>
    </xf>
    <xf numFmtId="165" fontId="20" fillId="0" borderId="25" xfId="16" applyNumberFormat="1" applyFont="1" applyFill="1" applyBorder="1" applyAlignment="1">
      <alignment horizontal="center" vertical="center"/>
    </xf>
    <xf numFmtId="165" fontId="20" fillId="0" borderId="26" xfId="16" applyNumberFormat="1" applyFont="1" applyFill="1" applyBorder="1" applyAlignment="1">
      <alignment horizontal="center" vertical="center"/>
    </xf>
    <xf numFmtId="165" fontId="20" fillId="0" borderId="27" xfId="16" applyNumberFormat="1" applyFont="1" applyFill="1" applyBorder="1" applyAlignment="1">
      <alignment horizontal="center" vertical="center"/>
    </xf>
    <xf numFmtId="165" fontId="20" fillId="0" borderId="24" xfId="16" applyNumberFormat="1" applyFont="1" applyFill="1" applyBorder="1" applyAlignment="1">
      <alignment horizontal="center" vertical="center"/>
    </xf>
    <xf numFmtId="0" fontId="16" fillId="0" borderId="28" xfId="9" applyFont="1" applyFill="1" applyBorder="1" applyAlignment="1">
      <alignment horizontal="center" vertical="center" wrapText="1"/>
    </xf>
    <xf numFmtId="0" fontId="19" fillId="0" borderId="0" xfId="9" applyFont="1" applyFill="1" applyBorder="1" applyAlignment="1">
      <alignment horizontal="center" vertical="center" wrapText="1"/>
    </xf>
    <xf numFmtId="165" fontId="20" fillId="0" borderId="0" xfId="16" applyNumberFormat="1" applyFont="1" applyBorder="1" applyAlignment="1">
      <alignment horizontal="center"/>
    </xf>
    <xf numFmtId="165" fontId="17" fillId="0" borderId="0" xfId="16" applyNumberFormat="1" applyFont="1"/>
    <xf numFmtId="165" fontId="20" fillId="0" borderId="0" xfId="16" applyNumberFormat="1" applyFont="1" applyFill="1" applyBorder="1" applyAlignment="1">
      <alignment horizontal="center"/>
    </xf>
    <xf numFmtId="166" fontId="16" fillId="0" borderId="0" xfId="11" applyNumberFormat="1" applyFont="1" applyFill="1" applyBorder="1" applyAlignment="1">
      <alignment horizontal="center" vertical="center"/>
    </xf>
    <xf numFmtId="1" fontId="17" fillId="0" borderId="0" xfId="9" applyNumberFormat="1" applyFont="1" applyFill="1"/>
    <xf numFmtId="0" fontId="1" fillId="0" borderId="0" xfId="9"/>
    <xf numFmtId="166" fontId="1" fillId="0" borderId="0" xfId="9" applyNumberFormat="1"/>
    <xf numFmtId="167" fontId="1" fillId="0" borderId="0" xfId="9" applyNumberFormat="1"/>
    <xf numFmtId="1" fontId="1" fillId="0" borderId="0" xfId="9" applyNumberFormat="1"/>
    <xf numFmtId="0" fontId="14" fillId="0" borderId="0" xfId="9" applyFont="1"/>
    <xf numFmtId="168" fontId="1" fillId="0" borderId="0" xfId="9" applyNumberFormat="1"/>
    <xf numFmtId="0" fontId="21" fillId="0" borderId="0" xfId="12" applyFont="1" applyFill="1" applyAlignment="1">
      <alignment horizontal="center"/>
    </xf>
    <xf numFmtId="0" fontId="16" fillId="0" borderId="0" xfId="9" applyFont="1" applyAlignment="1">
      <alignment horizontal="center"/>
    </xf>
    <xf numFmtId="0" fontId="17" fillId="0" borderId="0" xfId="9" applyFont="1" applyAlignment="1">
      <alignment horizontal="center"/>
    </xf>
    <xf numFmtId="0" fontId="15" fillId="0" borderId="0" xfId="9" applyFont="1" applyAlignment="1">
      <alignment horizontal="center" vertical="center"/>
    </xf>
    <xf numFmtId="0" fontId="22" fillId="0" borderId="29" xfId="9" applyFont="1" applyFill="1" applyBorder="1" applyAlignment="1">
      <alignment horizontal="right"/>
    </xf>
    <xf numFmtId="0" fontId="19" fillId="0" borderId="30" xfId="9" applyFont="1" applyFill="1" applyBorder="1" applyAlignment="1">
      <alignment horizontal="center" vertical="center" wrapText="1"/>
    </xf>
    <xf numFmtId="0" fontId="19" fillId="0" borderId="31" xfId="9" applyFont="1" applyFill="1" applyBorder="1" applyAlignment="1">
      <alignment horizontal="center" vertical="center" wrapText="1"/>
    </xf>
    <xf numFmtId="0" fontId="19" fillId="0" borderId="32" xfId="9" applyFont="1" applyFill="1" applyBorder="1" applyAlignment="1">
      <alignment horizontal="center" vertical="center" wrapText="1"/>
    </xf>
    <xf numFmtId="0" fontId="22" fillId="0" borderId="33" xfId="9" applyFont="1" applyFill="1" applyBorder="1" applyAlignment="1">
      <alignment horizontal="right"/>
    </xf>
    <xf numFmtId="2" fontId="19" fillId="0" borderId="34" xfId="9" quotePrefix="1" applyNumberFormat="1" applyFont="1" applyFill="1" applyBorder="1" applyAlignment="1">
      <alignment horizontal="center" vertical="center"/>
    </xf>
    <xf numFmtId="2" fontId="19" fillId="0" borderId="35" xfId="9" quotePrefix="1" applyNumberFormat="1" applyFont="1" applyFill="1" applyBorder="1" applyAlignment="1">
      <alignment horizontal="center" vertical="center" wrapText="1"/>
    </xf>
    <xf numFmtId="2" fontId="19" fillId="0" borderId="36" xfId="9" quotePrefix="1" applyNumberFormat="1" applyFont="1" applyFill="1" applyBorder="1" applyAlignment="1">
      <alignment horizontal="center" vertical="center" wrapText="1"/>
    </xf>
    <xf numFmtId="0" fontId="19" fillId="0" borderId="37" xfId="9" applyFont="1" applyBorder="1" applyAlignment="1">
      <alignment horizontal="left" wrapText="1"/>
    </xf>
    <xf numFmtId="3" fontId="16" fillId="0" borderId="38" xfId="9" applyNumberFormat="1" applyFont="1" applyBorder="1" applyAlignment="1">
      <alignment horizontal="center" vertical="center" wrapText="1"/>
    </xf>
    <xf numFmtId="3" fontId="16" fillId="0" borderId="39" xfId="11" applyNumberFormat="1" applyFont="1" applyBorder="1" applyAlignment="1">
      <alignment horizontal="center" vertical="center" wrapText="1"/>
    </xf>
    <xf numFmtId="9" fontId="16" fillId="0" borderId="39" xfId="11" applyFont="1" applyBorder="1" applyAlignment="1">
      <alignment horizontal="center" vertical="center" wrapText="1"/>
    </xf>
    <xf numFmtId="9" fontId="16" fillId="0" borderId="40" xfId="11" applyFont="1" applyBorder="1" applyAlignment="1">
      <alignment horizontal="center" vertical="center" wrapText="1"/>
    </xf>
    <xf numFmtId="1" fontId="17" fillId="0" borderId="0" xfId="9" applyNumberFormat="1" applyFont="1"/>
    <xf numFmtId="0" fontId="19" fillId="0" borderId="41" xfId="9" applyFont="1" applyBorder="1" applyAlignment="1">
      <alignment horizontal="left" wrapText="1"/>
    </xf>
    <xf numFmtId="3" fontId="16" fillId="0" borderId="42" xfId="9" applyNumberFormat="1" applyFont="1" applyBorder="1" applyAlignment="1">
      <alignment horizontal="center" vertical="center" wrapText="1"/>
    </xf>
    <xf numFmtId="3" fontId="16" fillId="0" borderId="43" xfId="11" applyNumberFormat="1" applyFont="1" applyBorder="1" applyAlignment="1">
      <alignment horizontal="center" vertical="center" wrapText="1"/>
    </xf>
    <xf numFmtId="9" fontId="16" fillId="0" borderId="43" xfId="11" applyFont="1" applyBorder="1" applyAlignment="1">
      <alignment horizontal="center" vertical="center" wrapText="1"/>
    </xf>
    <xf numFmtId="9" fontId="16" fillId="0" borderId="44" xfId="11" applyFont="1" applyBorder="1" applyAlignment="1">
      <alignment horizontal="center" vertical="center" wrapText="1"/>
    </xf>
    <xf numFmtId="0" fontId="19" fillId="0" borderId="45" xfId="9" applyFont="1" applyBorder="1" applyAlignment="1">
      <alignment wrapText="1"/>
    </xf>
    <xf numFmtId="3" fontId="16" fillId="0" borderId="46" xfId="9" applyNumberFormat="1" applyFont="1" applyBorder="1" applyAlignment="1">
      <alignment horizontal="center" vertical="center"/>
    </xf>
    <xf numFmtId="3" fontId="16" fillId="0" borderId="47" xfId="9" applyNumberFormat="1" applyFont="1" applyBorder="1" applyAlignment="1">
      <alignment horizontal="center" vertical="center"/>
    </xf>
    <xf numFmtId="9" fontId="16" fillId="0" borderId="47" xfId="11" applyFont="1" applyBorder="1" applyAlignment="1">
      <alignment horizontal="center" vertical="center"/>
    </xf>
    <xf numFmtId="9" fontId="16" fillId="0" borderId="48" xfId="11" applyFont="1" applyBorder="1" applyAlignment="1">
      <alignment horizontal="center" vertical="center"/>
    </xf>
    <xf numFmtId="0" fontId="19" fillId="0" borderId="49" xfId="9" applyFont="1" applyBorder="1" applyAlignment="1">
      <alignment wrapText="1"/>
    </xf>
    <xf numFmtId="3" fontId="16" fillId="0" borderId="50" xfId="9" applyNumberFormat="1" applyFont="1" applyBorder="1" applyAlignment="1">
      <alignment horizontal="center" vertical="center"/>
    </xf>
    <xf numFmtId="3" fontId="16" fillId="0" borderId="51" xfId="9" applyNumberFormat="1" applyFont="1" applyBorder="1" applyAlignment="1">
      <alignment horizontal="center" vertical="center"/>
    </xf>
    <xf numFmtId="9" fontId="16" fillId="0" borderId="51" xfId="11" applyFont="1" applyBorder="1" applyAlignment="1">
      <alignment horizontal="center" vertical="center"/>
    </xf>
    <xf numFmtId="9" fontId="16" fillId="0" borderId="52" xfId="11" applyFont="1" applyBorder="1" applyAlignment="1">
      <alignment horizontal="center" vertical="center"/>
    </xf>
    <xf numFmtId="0" fontId="22" fillId="0" borderId="28" xfId="9" applyFont="1" applyBorder="1" applyAlignment="1">
      <alignment wrapText="1"/>
    </xf>
    <xf numFmtId="169" fontId="16" fillId="0" borderId="53" xfId="9" applyNumberFormat="1" applyFont="1" applyBorder="1" applyAlignment="1">
      <alignment horizontal="center" vertical="center"/>
    </xf>
    <xf numFmtId="169" fontId="16" fillId="0" borderId="54" xfId="9" applyNumberFormat="1" applyFont="1" applyBorder="1" applyAlignment="1">
      <alignment horizontal="center" vertical="center"/>
    </xf>
    <xf numFmtId="9" fontId="16" fillId="0" borderId="54" xfId="11" applyFont="1" applyBorder="1" applyAlignment="1">
      <alignment horizontal="center" vertical="center"/>
    </xf>
    <xf numFmtId="9" fontId="16" fillId="0" borderId="55" xfId="11" applyFont="1" applyBorder="1" applyAlignment="1">
      <alignment horizontal="center" vertical="center"/>
    </xf>
    <xf numFmtId="0" fontId="23" fillId="0" borderId="0" xfId="9" applyFont="1"/>
    <xf numFmtId="2" fontId="17" fillId="0" borderId="0" xfId="9" applyNumberFormat="1" applyFont="1"/>
    <xf numFmtId="0" fontId="24" fillId="0" borderId="0" xfId="9" applyFont="1" applyAlignment="1">
      <alignment horizontal="left"/>
    </xf>
    <xf numFmtId="0" fontId="25" fillId="0" borderId="0" xfId="9" applyFont="1"/>
    <xf numFmtId="169" fontId="26" fillId="0" borderId="0" xfId="9" applyNumberFormat="1" applyFont="1"/>
    <xf numFmtId="169" fontId="23" fillId="0" borderId="0" xfId="9" applyNumberFormat="1" applyFont="1"/>
    <xf numFmtId="169" fontId="26" fillId="0" borderId="0" xfId="9" applyNumberFormat="1" applyFont="1" applyFill="1"/>
    <xf numFmtId="0" fontId="25" fillId="0" borderId="0" xfId="9" applyFont="1" applyFill="1"/>
    <xf numFmtId="0" fontId="19" fillId="0" borderId="56" xfId="9" applyFont="1" applyBorder="1" applyAlignment="1">
      <alignment horizontal="center" vertical="center" wrapText="1"/>
    </xf>
    <xf numFmtId="0" fontId="19" fillId="0" borderId="57" xfId="9" applyFont="1" applyFill="1" applyBorder="1" applyAlignment="1">
      <alignment horizontal="center" vertical="center"/>
    </xf>
    <xf numFmtId="0" fontId="19" fillId="0" borderId="58" xfId="9" applyFont="1" applyFill="1" applyBorder="1" applyAlignment="1">
      <alignment horizontal="center" vertical="center"/>
    </xf>
    <xf numFmtId="0" fontId="19" fillId="0" borderId="59" xfId="9" applyFont="1" applyFill="1" applyBorder="1" applyAlignment="1">
      <alignment horizontal="center" vertical="center"/>
    </xf>
    <xf numFmtId="0" fontId="16" fillId="0" borderId="60" xfId="9" applyFont="1" applyBorder="1" applyAlignment="1">
      <alignment horizontal="center" vertical="center"/>
    </xf>
    <xf numFmtId="170" fontId="16" fillId="0" borderId="8" xfId="16" applyNumberFormat="1" applyFont="1" applyBorder="1" applyAlignment="1">
      <alignment horizontal="center" vertical="center"/>
    </xf>
    <xf numFmtId="170" fontId="16" fillId="0" borderId="9" xfId="16" applyNumberFormat="1" applyFont="1" applyBorder="1" applyAlignment="1">
      <alignment horizontal="center" vertical="center"/>
    </xf>
    <xf numFmtId="170" fontId="16" fillId="0" borderId="10" xfId="16" applyNumberFormat="1" applyFont="1" applyBorder="1" applyAlignment="1">
      <alignment horizontal="center" vertical="center"/>
    </xf>
    <xf numFmtId="170" fontId="17" fillId="0" borderId="0" xfId="16" applyNumberFormat="1" applyFont="1"/>
    <xf numFmtId="170" fontId="16" fillId="0" borderId="61" xfId="16" applyNumberFormat="1" applyFont="1" applyFill="1" applyBorder="1" applyAlignment="1">
      <alignment horizontal="center" vertical="center"/>
    </xf>
    <xf numFmtId="170" fontId="16" fillId="0" borderId="12" xfId="16" applyNumberFormat="1" applyFont="1" applyFill="1" applyBorder="1" applyAlignment="1">
      <alignment horizontal="center" vertical="center"/>
    </xf>
    <xf numFmtId="170" fontId="16" fillId="0" borderId="62" xfId="16" applyNumberFormat="1" applyFont="1" applyFill="1" applyBorder="1" applyAlignment="1">
      <alignment horizontal="center" vertical="center"/>
    </xf>
    <xf numFmtId="170" fontId="16" fillId="0" borderId="63" xfId="16" applyNumberFormat="1" applyFont="1" applyFill="1" applyBorder="1" applyAlignment="1">
      <alignment horizontal="center" vertical="center"/>
    </xf>
    <xf numFmtId="0" fontId="16" fillId="0" borderId="64" xfId="9" applyFont="1" applyBorder="1" applyAlignment="1">
      <alignment horizontal="center" vertical="center"/>
    </xf>
    <xf numFmtId="170" fontId="16" fillId="0" borderId="15" xfId="16" applyNumberFormat="1" applyFont="1" applyBorder="1" applyAlignment="1">
      <alignment horizontal="center" vertical="center"/>
    </xf>
    <xf numFmtId="170" fontId="16" fillId="0" borderId="16" xfId="16" applyNumberFormat="1" applyFont="1" applyBorder="1" applyAlignment="1">
      <alignment horizontal="center" vertical="center"/>
    </xf>
    <xf numFmtId="170" fontId="16" fillId="0" borderId="17" xfId="16" applyNumberFormat="1" applyFont="1" applyBorder="1" applyAlignment="1">
      <alignment horizontal="center" vertical="center"/>
    </xf>
    <xf numFmtId="170" fontId="16" fillId="0" borderId="65" xfId="16" applyNumberFormat="1" applyFont="1" applyFill="1" applyBorder="1" applyAlignment="1">
      <alignment horizontal="center" vertical="center"/>
    </xf>
    <xf numFmtId="170" fontId="16" fillId="0" borderId="19" xfId="16" applyNumberFormat="1" applyFont="1" applyFill="1" applyBorder="1" applyAlignment="1">
      <alignment horizontal="center" vertical="center"/>
    </xf>
    <xf numFmtId="170" fontId="16" fillId="0" borderId="66" xfId="16" applyNumberFormat="1" applyFont="1" applyFill="1" applyBorder="1" applyAlignment="1">
      <alignment horizontal="center" vertical="center"/>
    </xf>
    <xf numFmtId="170" fontId="16" fillId="0" borderId="67" xfId="16" applyNumberFormat="1" applyFont="1" applyFill="1" applyBorder="1" applyAlignment="1">
      <alignment horizontal="center" vertical="center"/>
    </xf>
    <xf numFmtId="0" fontId="16" fillId="0" borderId="68" xfId="9" applyFont="1" applyBorder="1" applyAlignment="1">
      <alignment horizontal="center" vertical="center"/>
    </xf>
    <xf numFmtId="170" fontId="20" fillId="0" borderId="22" xfId="16" applyNumberFormat="1" applyFont="1" applyBorder="1" applyAlignment="1">
      <alignment horizontal="center"/>
    </xf>
    <xf numFmtId="170" fontId="20" fillId="0" borderId="23" xfId="16" applyNumberFormat="1" applyFont="1" applyBorder="1" applyAlignment="1">
      <alignment horizontal="center"/>
    </xf>
    <xf numFmtId="170" fontId="20" fillId="0" borderId="24" xfId="16" applyNumberFormat="1" applyFont="1" applyBorder="1" applyAlignment="1">
      <alignment horizontal="center"/>
    </xf>
    <xf numFmtId="170" fontId="20" fillId="0" borderId="69" xfId="16" applyNumberFormat="1" applyFont="1" applyFill="1" applyBorder="1" applyAlignment="1">
      <alignment horizontal="center"/>
    </xf>
    <xf numFmtId="170" fontId="20" fillId="0" borderId="26" xfId="16" applyNumberFormat="1" applyFont="1" applyFill="1" applyBorder="1" applyAlignment="1">
      <alignment horizontal="center"/>
    </xf>
    <xf numFmtId="170" fontId="20" fillId="0" borderId="70" xfId="16" applyNumberFormat="1" applyFont="1" applyFill="1" applyBorder="1" applyAlignment="1">
      <alignment horizontal="center"/>
    </xf>
    <xf numFmtId="170" fontId="20" fillId="0" borderId="71" xfId="16" applyNumberFormat="1" applyFont="1" applyFill="1" applyBorder="1" applyAlignment="1">
      <alignment horizontal="center"/>
    </xf>
    <xf numFmtId="171" fontId="1" fillId="0" borderId="0" xfId="9" applyNumberFormat="1" applyFill="1" applyBorder="1"/>
    <xf numFmtId="0" fontId="1" fillId="0" borderId="0" xfId="9" applyFill="1"/>
    <xf numFmtId="0" fontId="27" fillId="0" borderId="0" xfId="9" applyFont="1" applyBorder="1" applyAlignment="1">
      <alignment horizontal="center" vertical="center"/>
    </xf>
    <xf numFmtId="166" fontId="28" fillId="0" borderId="0" xfId="11" applyNumberFormat="1" applyFont="1" applyBorder="1" applyAlignment="1">
      <alignment horizontal="center" vertical="center"/>
    </xf>
    <xf numFmtId="166" fontId="29" fillId="0" borderId="0" xfId="11" applyNumberFormat="1" applyFont="1" applyBorder="1" applyAlignment="1">
      <alignment horizontal="center"/>
    </xf>
    <xf numFmtId="0" fontId="1" fillId="0" borderId="0" xfId="9" applyBorder="1"/>
    <xf numFmtId="165" fontId="20" fillId="0" borderId="22" xfId="16" applyNumberFormat="1" applyFont="1" applyBorder="1" applyAlignment="1">
      <alignment horizontal="center"/>
    </xf>
    <xf numFmtId="165" fontId="20" fillId="0" borderId="23" xfId="16" applyNumberFormat="1" applyFont="1" applyBorder="1" applyAlignment="1">
      <alignment horizontal="center"/>
    </xf>
    <xf numFmtId="165" fontId="20" fillId="0" borderId="24" xfId="16" applyNumberFormat="1" applyFont="1" applyBorder="1" applyAlignment="1">
      <alignment horizontal="center"/>
    </xf>
    <xf numFmtId="165" fontId="20" fillId="0" borderId="25" xfId="16" applyNumberFormat="1" applyFont="1" applyFill="1" applyBorder="1" applyAlignment="1">
      <alignment horizontal="center"/>
    </xf>
    <xf numFmtId="165" fontId="20" fillId="0" borderId="26" xfId="16" applyNumberFormat="1" applyFont="1" applyFill="1" applyBorder="1" applyAlignment="1">
      <alignment horizontal="center"/>
    </xf>
    <xf numFmtId="165" fontId="20" fillId="0" borderId="24" xfId="16" applyNumberFormat="1" applyFont="1" applyFill="1" applyBorder="1" applyAlignment="1">
      <alignment horizontal="center"/>
    </xf>
    <xf numFmtId="2" fontId="1" fillId="0" borderId="0" xfId="9" applyNumberFormat="1"/>
    <xf numFmtId="0" fontId="19" fillId="0" borderId="72" xfId="9" applyFont="1" applyFill="1" applyBorder="1" applyAlignment="1">
      <alignment horizontal="center" vertical="center" wrapText="1"/>
    </xf>
    <xf numFmtId="0" fontId="19" fillId="0" borderId="73" xfId="9" applyFont="1" applyFill="1" applyBorder="1" applyAlignment="1">
      <alignment horizontal="center" vertical="center"/>
    </xf>
    <xf numFmtId="0" fontId="19" fillId="0" borderId="2" xfId="9" applyFont="1" applyFill="1" applyBorder="1" applyAlignment="1">
      <alignment horizontal="center" vertical="center"/>
    </xf>
    <xf numFmtId="0" fontId="19" fillId="0" borderId="3" xfId="9" applyFont="1" applyFill="1" applyBorder="1" applyAlignment="1">
      <alignment horizontal="center" vertical="center"/>
    </xf>
    <xf numFmtId="0" fontId="16" fillId="0" borderId="75" xfId="9" applyFont="1" applyBorder="1" applyAlignment="1">
      <alignment horizontal="center" vertical="center"/>
    </xf>
    <xf numFmtId="166" fontId="16" fillId="0" borderId="76" xfId="11" applyNumberFormat="1" applyFont="1" applyBorder="1" applyAlignment="1">
      <alignment horizontal="center" vertical="center"/>
    </xf>
    <xf numFmtId="166" fontId="16" fillId="0" borderId="77" xfId="11" applyNumberFormat="1" applyFont="1" applyBorder="1" applyAlignment="1">
      <alignment horizontal="center" vertical="center"/>
    </xf>
    <xf numFmtId="166" fontId="16" fillId="0" borderId="78" xfId="11" applyNumberFormat="1" applyFont="1" applyBorder="1" applyAlignment="1">
      <alignment horizontal="center" vertical="center"/>
    </xf>
    <xf numFmtId="166" fontId="16" fillId="0" borderId="79" xfId="11" applyNumberFormat="1" applyFont="1" applyBorder="1" applyAlignment="1">
      <alignment horizontal="center" vertical="center"/>
    </xf>
    <xf numFmtId="166" fontId="16" fillId="0" borderId="80" xfId="11" applyNumberFormat="1" applyFont="1" applyBorder="1" applyAlignment="1">
      <alignment horizontal="center" vertical="center"/>
    </xf>
    <xf numFmtId="166" fontId="16" fillId="0" borderId="81" xfId="11" applyNumberFormat="1" applyFont="1" applyBorder="1" applyAlignment="1">
      <alignment horizontal="center" vertical="center"/>
    </xf>
    <xf numFmtId="0" fontId="16" fillId="0" borderId="83" xfId="9" applyFont="1" applyBorder="1" applyAlignment="1">
      <alignment horizontal="center" vertical="center"/>
    </xf>
    <xf numFmtId="166" fontId="16" fillId="0" borderId="84" xfId="11" applyNumberFormat="1" applyFont="1" applyBorder="1" applyAlignment="1">
      <alignment horizontal="center" vertical="center"/>
    </xf>
    <xf numFmtId="166" fontId="16" fillId="0" borderId="85" xfId="11" applyNumberFormat="1" applyFont="1" applyBorder="1" applyAlignment="1">
      <alignment horizontal="center" vertical="center"/>
    </xf>
    <xf numFmtId="166" fontId="16" fillId="0" borderId="86" xfId="11" applyNumberFormat="1" applyFont="1" applyBorder="1" applyAlignment="1">
      <alignment horizontal="center" vertical="center"/>
    </xf>
    <xf numFmtId="166" fontId="16" fillId="0" borderId="88" xfId="11" applyNumberFormat="1" applyFont="1" applyBorder="1" applyAlignment="1">
      <alignment horizontal="center" vertical="center"/>
    </xf>
    <xf numFmtId="166" fontId="16" fillId="0" borderId="89" xfId="11" applyNumberFormat="1" applyFont="1" applyBorder="1" applyAlignment="1">
      <alignment horizontal="center" vertical="center"/>
    </xf>
    <xf numFmtId="166" fontId="16" fillId="0" borderId="90" xfId="11" applyNumberFormat="1" applyFont="1" applyBorder="1" applyAlignment="1">
      <alignment horizontal="center" vertical="center"/>
    </xf>
    <xf numFmtId="0" fontId="24" fillId="0" borderId="0" xfId="9" applyFont="1" applyAlignment="1">
      <alignment horizontal="center"/>
    </xf>
    <xf numFmtId="166" fontId="0" fillId="0" borderId="0" xfId="11" applyNumberFormat="1" applyFont="1" applyFill="1" applyAlignment="1">
      <alignment horizontal="center"/>
    </xf>
    <xf numFmtId="0" fontId="31" fillId="0" borderId="0" xfId="9" applyFont="1" applyFill="1"/>
    <xf numFmtId="1" fontId="1" fillId="0" borderId="0" xfId="9" applyNumberFormat="1" applyFill="1"/>
    <xf numFmtId="0" fontId="19" fillId="0" borderId="91" xfId="9" applyFont="1" applyFill="1" applyBorder="1" applyAlignment="1">
      <alignment horizontal="center" vertical="center" wrapText="1"/>
    </xf>
    <xf numFmtId="0" fontId="19" fillId="0" borderId="92" xfId="9" applyFont="1" applyFill="1" applyBorder="1" applyAlignment="1">
      <alignment horizontal="center" vertical="center"/>
    </xf>
    <xf numFmtId="0" fontId="19" fillId="0" borderId="93" xfId="9" applyFont="1" applyFill="1" applyBorder="1" applyAlignment="1">
      <alignment horizontal="center" vertical="center"/>
    </xf>
    <xf numFmtId="0" fontId="19" fillId="0" borderId="94" xfId="9" applyFont="1" applyFill="1" applyBorder="1" applyAlignment="1">
      <alignment horizontal="center" vertical="center"/>
    </xf>
    <xf numFmtId="0" fontId="19" fillId="0" borderId="95" xfId="9" applyFont="1" applyFill="1" applyBorder="1" applyAlignment="1">
      <alignment horizontal="center" vertical="center"/>
    </xf>
    <xf numFmtId="0" fontId="19" fillId="0" borderId="96" xfId="9" applyFont="1" applyFill="1" applyBorder="1" applyAlignment="1">
      <alignment horizontal="center" vertical="center"/>
    </xf>
    <xf numFmtId="0" fontId="19" fillId="0" borderId="97" xfId="9" applyFont="1" applyFill="1" applyBorder="1" applyAlignment="1">
      <alignment horizontal="center" vertical="center"/>
    </xf>
    <xf numFmtId="0" fontId="16" fillId="0" borderId="99" xfId="9" applyFont="1" applyFill="1" applyBorder="1" applyAlignment="1">
      <alignment horizontal="center" vertical="center"/>
    </xf>
    <xf numFmtId="1" fontId="16" fillId="0" borderId="100" xfId="11" applyNumberFormat="1" applyFont="1" applyFill="1" applyBorder="1" applyAlignment="1">
      <alignment horizontal="center" vertical="center"/>
    </xf>
    <xf numFmtId="1" fontId="16" fillId="0" borderId="101" xfId="11" applyNumberFormat="1" applyFont="1" applyFill="1" applyBorder="1" applyAlignment="1">
      <alignment horizontal="center" vertical="center"/>
    </xf>
    <xf numFmtId="1" fontId="16" fillId="0" borderId="102" xfId="11" applyNumberFormat="1" applyFont="1" applyFill="1" applyBorder="1" applyAlignment="1">
      <alignment horizontal="center" vertical="center"/>
    </xf>
    <xf numFmtId="0" fontId="1" fillId="0" borderId="0" xfId="9" applyFill="1" applyAlignment="1">
      <alignment horizontal="center" vertical="center"/>
    </xf>
    <xf numFmtId="1" fontId="16" fillId="0" borderId="79" xfId="11" applyNumberFormat="1" applyFont="1" applyFill="1" applyBorder="1" applyAlignment="1">
      <alignment horizontal="center" vertical="center"/>
    </xf>
    <xf numFmtId="1" fontId="16" fillId="0" borderId="80" xfId="11" applyNumberFormat="1" applyFont="1" applyFill="1" applyBorder="1" applyAlignment="1">
      <alignment horizontal="center" vertical="center"/>
    </xf>
    <xf numFmtId="1" fontId="16" fillId="0" borderId="103" xfId="11" applyNumberFormat="1" applyFont="1" applyFill="1" applyBorder="1" applyAlignment="1">
      <alignment horizontal="center" vertical="center"/>
    </xf>
    <xf numFmtId="1" fontId="16" fillId="0" borderId="81" xfId="11" applyNumberFormat="1" applyFont="1" applyFill="1" applyBorder="1" applyAlignment="1">
      <alignment horizontal="center" vertical="center"/>
    </xf>
    <xf numFmtId="0" fontId="16" fillId="0" borderId="105" xfId="9" applyFont="1" applyFill="1" applyBorder="1" applyAlignment="1">
      <alignment horizontal="center" vertical="center"/>
    </xf>
    <xf numFmtId="1" fontId="16" fillId="0" borderId="106" xfId="11" applyNumberFormat="1" applyFont="1" applyFill="1" applyBorder="1" applyAlignment="1">
      <alignment horizontal="center" vertical="center"/>
    </xf>
    <xf numFmtId="1" fontId="16" fillId="0" borderId="107" xfId="11" applyNumberFormat="1" applyFont="1" applyFill="1" applyBorder="1" applyAlignment="1">
      <alignment horizontal="center" vertical="center"/>
    </xf>
    <xf numFmtId="1" fontId="16" fillId="0" borderId="108" xfId="11" applyNumberFormat="1" applyFont="1" applyFill="1" applyBorder="1" applyAlignment="1">
      <alignment horizontal="center" vertical="center"/>
    </xf>
    <xf numFmtId="1" fontId="16" fillId="0" borderId="109" xfId="11" applyNumberFormat="1" applyFont="1" applyFill="1" applyBorder="1" applyAlignment="1">
      <alignment horizontal="center" vertical="center"/>
    </xf>
    <xf numFmtId="1" fontId="16" fillId="0" borderId="110" xfId="11" applyNumberFormat="1" applyFont="1" applyFill="1" applyBorder="1" applyAlignment="1">
      <alignment horizontal="center" vertical="center"/>
    </xf>
    <xf numFmtId="1" fontId="16" fillId="0" borderId="111" xfId="11" applyNumberFormat="1" applyFont="1" applyFill="1" applyBorder="1" applyAlignment="1">
      <alignment horizontal="center" vertical="center"/>
    </xf>
    <xf numFmtId="1" fontId="16" fillId="0" borderId="112" xfId="11" applyNumberFormat="1" applyFont="1" applyFill="1" applyBorder="1" applyAlignment="1">
      <alignment horizontal="center" vertical="center"/>
    </xf>
    <xf numFmtId="0" fontId="16" fillId="0" borderId="114" xfId="9" applyFont="1" applyFill="1" applyBorder="1" applyAlignment="1">
      <alignment horizontal="center" vertical="center"/>
    </xf>
    <xf numFmtId="1" fontId="16" fillId="0" borderId="22" xfId="11" applyNumberFormat="1" applyFont="1" applyFill="1" applyBorder="1" applyAlignment="1">
      <alignment horizontal="center" vertical="center"/>
    </xf>
    <xf numFmtId="1" fontId="16" fillId="0" borderId="23" xfId="11" applyNumberFormat="1" applyFont="1" applyFill="1" applyBorder="1" applyAlignment="1">
      <alignment horizontal="center" vertical="center"/>
    </xf>
    <xf numFmtId="1" fontId="16" fillId="0" borderId="24" xfId="11" applyNumberFormat="1" applyFont="1" applyFill="1" applyBorder="1" applyAlignment="1">
      <alignment horizontal="center" vertical="center"/>
    </xf>
    <xf numFmtId="1" fontId="16" fillId="0" borderId="115" xfId="11" applyNumberFormat="1" applyFont="1" applyFill="1" applyBorder="1" applyAlignment="1">
      <alignment horizontal="center" vertical="center"/>
    </xf>
    <xf numFmtId="1" fontId="16" fillId="0" borderId="116" xfId="11" applyNumberFormat="1" applyFont="1" applyFill="1" applyBorder="1" applyAlignment="1">
      <alignment horizontal="center" vertical="center"/>
    </xf>
    <xf numFmtId="1" fontId="16" fillId="0" borderId="117" xfId="11" applyNumberFormat="1" applyFont="1" applyFill="1" applyBorder="1" applyAlignment="1">
      <alignment horizontal="center" vertical="center"/>
    </xf>
    <xf numFmtId="1" fontId="16" fillId="0" borderId="118" xfId="11" applyNumberFormat="1" applyFont="1" applyFill="1" applyBorder="1" applyAlignment="1">
      <alignment horizontal="center" vertical="center"/>
    </xf>
    <xf numFmtId="0" fontId="1" fillId="0" borderId="0" xfId="21"/>
    <xf numFmtId="0" fontId="1" fillId="0" borderId="0" xfId="21" applyAlignment="1">
      <alignment horizontal="center"/>
    </xf>
    <xf numFmtId="165" fontId="0" fillId="0" borderId="0" xfId="22" applyNumberFormat="1" applyFont="1"/>
    <xf numFmtId="0" fontId="32" fillId="0" borderId="119" xfId="21" applyFont="1" applyBorder="1" applyAlignment="1">
      <alignment horizontal="center"/>
    </xf>
    <xf numFmtId="0" fontId="32" fillId="0" borderId="120" xfId="21" applyFont="1" applyBorder="1" applyAlignment="1">
      <alignment horizontal="center"/>
    </xf>
    <xf numFmtId="172" fontId="18" fillId="0" borderId="121" xfId="22" applyNumberFormat="1" applyFont="1" applyBorder="1" applyAlignment="1">
      <alignment horizontal="center"/>
    </xf>
    <xf numFmtId="172" fontId="18" fillId="0" borderId="120" xfId="22" applyNumberFormat="1" applyFont="1" applyBorder="1" applyAlignment="1">
      <alignment horizontal="center"/>
    </xf>
    <xf numFmtId="0" fontId="33" fillId="0" borderId="123" xfId="21" applyFont="1" applyBorder="1" applyAlignment="1">
      <alignment horizontal="center"/>
    </xf>
    <xf numFmtId="165" fontId="34" fillId="0" borderId="124" xfId="22" applyNumberFormat="1" applyFont="1" applyBorder="1" applyAlignment="1">
      <alignment horizontal="center"/>
    </xf>
    <xf numFmtId="166" fontId="33" fillId="0" borderId="126" xfId="21" applyNumberFormat="1" applyFont="1" applyBorder="1" applyAlignment="1">
      <alignment horizontal="center"/>
    </xf>
    <xf numFmtId="166" fontId="0" fillId="0" borderId="0" xfId="23" applyNumberFormat="1" applyFont="1"/>
    <xf numFmtId="9" fontId="0" fillId="0" borderId="0" xfId="23" applyFont="1"/>
    <xf numFmtId="9" fontId="33" fillId="0" borderId="128" xfId="21" applyNumberFormat="1" applyFont="1" applyBorder="1" applyAlignment="1">
      <alignment horizontal="center"/>
    </xf>
    <xf numFmtId="166" fontId="1" fillId="0" borderId="0" xfId="23" applyNumberFormat="1" applyFont="1"/>
    <xf numFmtId="165" fontId="0" fillId="0" borderId="0" xfId="22" applyNumberFormat="1" applyFont="1" applyAlignment="1">
      <alignment horizontal="center"/>
    </xf>
    <xf numFmtId="0" fontId="18" fillId="0" borderId="121" xfId="21" applyFont="1" applyBorder="1" applyAlignment="1">
      <alignment horizontal="center"/>
    </xf>
    <xf numFmtId="0" fontId="18" fillId="0" borderId="120" xfId="21" applyFont="1" applyBorder="1" applyAlignment="1">
      <alignment horizontal="center"/>
    </xf>
    <xf numFmtId="166" fontId="34" fillId="0" borderId="124" xfId="23" applyNumberFormat="1" applyFont="1" applyBorder="1" applyAlignment="1">
      <alignment horizontal="center"/>
    </xf>
    <xf numFmtId="169" fontId="1" fillId="0" borderId="0" xfId="21" applyNumberFormat="1"/>
    <xf numFmtId="164" fontId="0" fillId="0" borderId="0" xfId="22" applyFont="1"/>
    <xf numFmtId="166" fontId="16" fillId="0" borderId="0" xfId="9" applyNumberFormat="1" applyFont="1"/>
    <xf numFmtId="0" fontId="1" fillId="0" borderId="0" xfId="9" applyAlignment="1">
      <alignment horizontal="center"/>
    </xf>
    <xf numFmtId="0" fontId="18" fillId="0" borderId="121" xfId="9" applyFont="1" applyBorder="1" applyAlignment="1">
      <alignment horizontal="center"/>
    </xf>
    <xf numFmtId="0" fontId="18" fillId="0" borderId="120" xfId="9" applyFont="1" applyBorder="1" applyAlignment="1">
      <alignment horizontal="center"/>
    </xf>
    <xf numFmtId="0" fontId="20" fillId="0" borderId="133" xfId="9" applyFont="1" applyBorder="1" applyAlignment="1">
      <alignment horizontal="center" vertical="center" wrapText="1"/>
    </xf>
    <xf numFmtId="166" fontId="34" fillId="0" borderId="124" xfId="11" applyNumberFormat="1" applyFont="1" applyBorder="1" applyAlignment="1">
      <alignment horizontal="center"/>
    </xf>
    <xf numFmtId="166" fontId="34" fillId="0" borderId="123" xfId="11" applyNumberFormat="1" applyFont="1" applyBorder="1" applyAlignment="1">
      <alignment horizontal="center"/>
    </xf>
    <xf numFmtId="166" fontId="34" fillId="0" borderId="134" xfId="11" applyNumberFormat="1" applyFont="1" applyBorder="1" applyAlignment="1">
      <alignment horizontal="center"/>
    </xf>
    <xf numFmtId="166" fontId="34" fillId="0" borderId="135" xfId="11" applyNumberFormat="1" applyFont="1" applyBorder="1" applyAlignment="1">
      <alignment horizontal="center"/>
    </xf>
    <xf numFmtId="168" fontId="16" fillId="0" borderId="0" xfId="9" applyNumberFormat="1" applyFont="1"/>
    <xf numFmtId="0" fontId="24" fillId="0" borderId="0" xfId="9" applyFont="1" applyAlignment="1">
      <alignment horizontal="center" vertical="center" wrapText="1"/>
    </xf>
    <xf numFmtId="166" fontId="16" fillId="0" borderId="0" xfId="9" applyNumberFormat="1" applyFont="1" applyFill="1"/>
    <xf numFmtId="10" fontId="16" fillId="0" borderId="0" xfId="11" applyNumberFormat="1" applyFont="1" applyFill="1"/>
    <xf numFmtId="10" fontId="16" fillId="0" borderId="0" xfId="11" applyNumberFormat="1" applyFont="1"/>
    <xf numFmtId="0" fontId="19" fillId="0" borderId="132" xfId="9" applyFont="1" applyFill="1" applyBorder="1" applyAlignment="1">
      <alignment horizontal="center" vertical="center" wrapText="1"/>
    </xf>
    <xf numFmtId="0" fontId="19" fillId="0" borderId="136" xfId="9" applyFont="1" applyFill="1" applyBorder="1" applyAlignment="1">
      <alignment horizontal="center" vertical="center" wrapText="1"/>
    </xf>
    <xf numFmtId="0" fontId="19" fillId="0" borderId="137" xfId="9" applyFont="1" applyFill="1" applyBorder="1" applyAlignment="1">
      <alignment horizontal="center" vertical="center" wrapText="1"/>
    </xf>
    <xf numFmtId="0" fontId="19" fillId="0" borderId="138" xfId="9" applyFont="1" applyFill="1" applyBorder="1" applyAlignment="1">
      <alignment horizontal="center" vertical="center" wrapText="1"/>
    </xf>
    <xf numFmtId="0" fontId="19" fillId="0" borderId="139" xfId="9" applyFont="1" applyFill="1" applyBorder="1" applyAlignment="1">
      <alignment horizontal="center" vertical="center" wrapText="1"/>
    </xf>
    <xf numFmtId="0" fontId="19" fillId="0" borderId="140" xfId="9" applyFont="1" applyFill="1" applyBorder="1" applyAlignment="1">
      <alignment horizontal="center" vertical="center" wrapText="1"/>
    </xf>
    <xf numFmtId="166" fontId="16" fillId="0" borderId="132" xfId="11" applyNumberFormat="1" applyFont="1" applyFill="1" applyBorder="1" applyAlignment="1">
      <alignment horizontal="center" vertical="center"/>
    </xf>
    <xf numFmtId="166" fontId="16" fillId="0" borderId="141" xfId="11" applyNumberFormat="1" applyFont="1" applyFill="1" applyBorder="1" applyAlignment="1">
      <alignment horizontal="center" vertical="center"/>
    </xf>
    <xf numFmtId="166" fontId="16" fillId="0" borderId="142" xfId="11" applyNumberFormat="1" applyFont="1" applyFill="1" applyBorder="1" applyAlignment="1">
      <alignment horizontal="center" vertical="center"/>
    </xf>
    <xf numFmtId="166" fontId="16" fillId="0" borderId="143" xfId="11" applyNumberFormat="1" applyFont="1" applyFill="1" applyBorder="1" applyAlignment="1">
      <alignment horizontal="center" vertical="center"/>
    </xf>
    <xf numFmtId="0" fontId="19" fillId="0" borderId="144" xfId="9" applyFont="1" applyFill="1" applyBorder="1" applyAlignment="1">
      <alignment horizontal="center" vertical="center" wrapText="1"/>
    </xf>
    <xf numFmtId="166" fontId="16" fillId="0" borderId="14" xfId="11" applyNumberFormat="1" applyFont="1" applyFill="1" applyBorder="1" applyAlignment="1">
      <alignment horizontal="center" vertical="center"/>
    </xf>
    <xf numFmtId="166" fontId="16" fillId="2" borderId="145" xfId="11" applyNumberFormat="1" applyFont="1" applyFill="1" applyBorder="1" applyAlignment="1">
      <alignment horizontal="center" vertical="center"/>
    </xf>
    <xf numFmtId="166" fontId="16" fillId="2" borderId="146" xfId="11" applyNumberFormat="1" applyFont="1" applyFill="1" applyBorder="1" applyAlignment="1">
      <alignment horizontal="center" vertical="center"/>
    </xf>
    <xf numFmtId="166" fontId="16" fillId="0" borderId="146" xfId="11" applyNumberFormat="1" applyFont="1" applyFill="1" applyBorder="1" applyAlignment="1">
      <alignment horizontal="center" vertical="center"/>
    </xf>
    <xf numFmtId="166" fontId="16" fillId="2" borderId="147" xfId="11" applyNumberFormat="1" applyFont="1" applyFill="1" applyBorder="1" applyAlignment="1">
      <alignment horizontal="center" vertical="center"/>
    </xf>
    <xf numFmtId="0" fontId="19" fillId="0" borderId="148" xfId="9" applyFont="1" applyFill="1" applyBorder="1" applyAlignment="1">
      <alignment horizontal="center" vertical="center" wrapText="1"/>
    </xf>
    <xf numFmtId="166" fontId="16" fillId="0" borderId="21" xfId="11" applyNumberFormat="1" applyFont="1" applyFill="1" applyBorder="1" applyAlignment="1">
      <alignment horizontal="center" vertical="center"/>
    </xf>
    <xf numFmtId="166" fontId="16" fillId="2" borderId="149" xfId="11" applyNumberFormat="1" applyFont="1" applyFill="1" applyBorder="1" applyAlignment="1">
      <alignment horizontal="center" vertical="center"/>
    </xf>
    <xf numFmtId="166" fontId="16" fillId="2" borderId="150" xfId="11" applyNumberFormat="1" applyFont="1" applyFill="1" applyBorder="1" applyAlignment="1">
      <alignment horizontal="center" vertical="center"/>
    </xf>
    <xf numFmtId="166" fontId="16" fillId="0" borderId="150" xfId="11" applyNumberFormat="1" applyFont="1" applyFill="1" applyBorder="1" applyAlignment="1">
      <alignment horizontal="center" vertical="center"/>
    </xf>
    <xf numFmtId="166" fontId="16" fillId="0" borderId="151" xfId="11" applyNumberFormat="1" applyFont="1" applyFill="1" applyBorder="1" applyAlignment="1">
      <alignment horizontal="center" vertical="center"/>
    </xf>
    <xf numFmtId="166" fontId="3" fillId="0" borderId="0" xfId="11" applyNumberFormat="1" applyFont="1"/>
    <xf numFmtId="0" fontId="11" fillId="0" borderId="0" xfId="13"/>
    <xf numFmtId="0" fontId="32" fillId="0" borderId="152" xfId="14" applyFont="1" applyFill="1" applyBorder="1" applyAlignment="1">
      <alignment horizontal="center" vertical="center" wrapText="1"/>
    </xf>
    <xf numFmtId="0" fontId="32" fillId="0" borderId="152" xfId="14" applyFont="1" applyFill="1" applyBorder="1" applyAlignment="1">
      <alignment horizontal="center"/>
    </xf>
    <xf numFmtId="0" fontId="32" fillId="0" borderId="131" xfId="14" applyFont="1" applyFill="1" applyBorder="1" applyAlignment="1">
      <alignment horizontal="center"/>
    </xf>
    <xf numFmtId="0" fontId="33" fillId="0" borderId="153" xfId="14" applyFont="1" applyFill="1" applyBorder="1" applyAlignment="1">
      <alignment horizontal="center"/>
    </xf>
    <xf numFmtId="9" fontId="30" fillId="0" borderId="154" xfId="15" applyNumberFormat="1" applyFont="1" applyFill="1" applyBorder="1" applyAlignment="1">
      <alignment horizontal="center"/>
    </xf>
    <xf numFmtId="9" fontId="30" fillId="0" borderId="155" xfId="15" applyNumberFormat="1" applyFont="1" applyFill="1" applyBorder="1" applyAlignment="1">
      <alignment horizontal="center"/>
    </xf>
    <xf numFmtId="9" fontId="30" fillId="0" borderId="156" xfId="15" applyNumberFormat="1" applyFont="1" applyFill="1" applyBorder="1" applyAlignment="1">
      <alignment horizontal="center"/>
    </xf>
    <xf numFmtId="0" fontId="33" fillId="0" borderId="157" xfId="14" applyFont="1" applyFill="1" applyBorder="1" applyAlignment="1">
      <alignment horizontal="center"/>
    </xf>
    <xf numFmtId="9" fontId="30" fillId="0" borderId="158" xfId="15" applyNumberFormat="1" applyFont="1" applyFill="1" applyBorder="1" applyAlignment="1">
      <alignment horizontal="center"/>
    </xf>
    <xf numFmtId="9" fontId="30" fillId="0" borderId="159" xfId="15" applyNumberFormat="1" applyFont="1" applyFill="1" applyBorder="1" applyAlignment="1">
      <alignment horizontal="center"/>
    </xf>
    <xf numFmtId="0" fontId="33" fillId="0" borderId="160" xfId="14" applyFont="1" applyFill="1" applyBorder="1" applyAlignment="1">
      <alignment horizontal="center"/>
    </xf>
    <xf numFmtId="9" fontId="30" fillId="0" borderId="161" xfId="15" applyNumberFormat="1" applyFont="1" applyFill="1" applyBorder="1" applyAlignment="1">
      <alignment horizontal="center"/>
    </xf>
    <xf numFmtId="9" fontId="30" fillId="0" borderId="162" xfId="15" applyNumberFormat="1" applyFont="1" applyFill="1" applyBorder="1" applyAlignment="1">
      <alignment horizontal="center"/>
    </xf>
    <xf numFmtId="9" fontId="30" fillId="0" borderId="163" xfId="15" applyNumberFormat="1" applyFont="1" applyFill="1" applyBorder="1" applyAlignment="1">
      <alignment horizontal="center"/>
    </xf>
    <xf numFmtId="0" fontId="35" fillId="0" borderId="0" xfId="13" applyFont="1" applyAlignment="1">
      <alignment horizontal="justify" vertical="center"/>
    </xf>
    <xf numFmtId="0" fontId="24" fillId="0" borderId="0" xfId="17" applyFont="1" applyAlignment="1">
      <alignment horizontal="left" vertical="center"/>
    </xf>
    <xf numFmtId="0" fontId="2" fillId="0" borderId="0" xfId="17"/>
    <xf numFmtId="0" fontId="12" fillId="0" borderId="0" xfId="17" applyFont="1"/>
    <xf numFmtId="0" fontId="18" fillId="0" borderId="0" xfId="17" applyFont="1"/>
    <xf numFmtId="0" fontId="18" fillId="0" borderId="152" xfId="17" applyFont="1" applyBorder="1"/>
    <xf numFmtId="0" fontId="12" fillId="0" borderId="164" xfId="17" applyFont="1" applyBorder="1"/>
    <xf numFmtId="0" fontId="12" fillId="0" borderId="165" xfId="17" applyFont="1" applyBorder="1"/>
    <xf numFmtId="0" fontId="12" fillId="0" borderId="166" xfId="17" applyFont="1" applyBorder="1"/>
    <xf numFmtId="0" fontId="12" fillId="0" borderId="153" xfId="17" applyFont="1" applyBorder="1"/>
    <xf numFmtId="166" fontId="12" fillId="0" borderId="167" xfId="2" applyNumberFormat="1" applyFont="1" applyBorder="1"/>
    <xf numFmtId="166" fontId="12" fillId="0" borderId="168" xfId="2" applyNumberFormat="1" applyFont="1" applyBorder="1"/>
    <xf numFmtId="9" fontId="12" fillId="0" borderId="168" xfId="2" applyFont="1" applyBorder="1"/>
    <xf numFmtId="9" fontId="12" fillId="0" borderId="169" xfId="2" applyFont="1" applyBorder="1"/>
    <xf numFmtId="0" fontId="12" fillId="0" borderId="157" xfId="17" applyFont="1" applyBorder="1"/>
    <xf numFmtId="166" fontId="12" fillId="0" borderId="170" xfId="2" applyNumberFormat="1" applyFont="1" applyBorder="1"/>
    <xf numFmtId="166" fontId="12" fillId="0" borderId="171" xfId="2" applyNumberFormat="1" applyFont="1" applyBorder="1"/>
    <xf numFmtId="9" fontId="12" fillId="0" borderId="171" xfId="2" applyFont="1" applyBorder="1"/>
    <xf numFmtId="9" fontId="12" fillId="0" borderId="172" xfId="2" applyFont="1" applyBorder="1"/>
    <xf numFmtId="0" fontId="12" fillId="0" borderId="160" xfId="17" applyFont="1" applyBorder="1"/>
    <xf numFmtId="166" fontId="12" fillId="0" borderId="173" xfId="2" applyNumberFormat="1" applyFont="1" applyBorder="1"/>
    <xf numFmtId="166" fontId="12" fillId="0" borderId="174" xfId="2" applyNumberFormat="1" applyFont="1" applyBorder="1"/>
    <xf numFmtId="9" fontId="12" fillId="0" borderId="174" xfId="2" applyFont="1" applyBorder="1"/>
    <xf numFmtId="9" fontId="12" fillId="0" borderId="175" xfId="2" applyFont="1" applyBorder="1"/>
    <xf numFmtId="0" fontId="12" fillId="0" borderId="176" xfId="17" applyFont="1" applyBorder="1"/>
    <xf numFmtId="9" fontId="12" fillId="0" borderId="167" xfId="18" applyFont="1" applyBorder="1"/>
    <xf numFmtId="9" fontId="12" fillId="0" borderId="168" xfId="18" applyFont="1" applyBorder="1"/>
    <xf numFmtId="166" fontId="12" fillId="0" borderId="169" xfId="2" applyNumberFormat="1" applyFont="1" applyBorder="1"/>
    <xf numFmtId="9" fontId="12" fillId="0" borderId="170" xfId="18" applyFont="1" applyBorder="1"/>
    <xf numFmtId="9" fontId="12" fillId="0" borderId="171" xfId="18" applyFont="1" applyBorder="1"/>
    <xf numFmtId="166" fontId="12" fillId="0" borderId="171" xfId="18" applyNumberFormat="1" applyFont="1" applyBorder="1"/>
    <xf numFmtId="9" fontId="12" fillId="0" borderId="171" xfId="18" applyNumberFormat="1" applyFont="1" applyBorder="1"/>
    <xf numFmtId="9" fontId="12" fillId="0" borderId="173" xfId="18" applyFont="1" applyBorder="1"/>
    <xf numFmtId="9" fontId="12" fillId="0" borderId="174" xfId="18" applyFont="1" applyBorder="1"/>
    <xf numFmtId="0" fontId="19" fillId="0" borderId="0" xfId="13" applyFont="1"/>
    <xf numFmtId="0" fontId="20" fillId="0" borderId="0" xfId="9" applyFont="1"/>
    <xf numFmtId="0" fontId="28" fillId="0" borderId="0" xfId="9" applyFont="1"/>
    <xf numFmtId="0" fontId="20" fillId="0" borderId="182" xfId="9" applyFont="1" applyBorder="1"/>
    <xf numFmtId="0" fontId="20" fillId="0" borderId="183" xfId="9" applyFont="1" applyBorder="1"/>
    <xf numFmtId="0" fontId="36" fillId="0" borderId="184" xfId="9" applyFont="1" applyBorder="1" applyAlignment="1">
      <alignment horizontal="center"/>
    </xf>
    <xf numFmtId="0" fontId="36" fillId="0" borderId="183" xfId="9" applyFont="1" applyBorder="1" applyAlignment="1">
      <alignment horizontal="center"/>
    </xf>
    <xf numFmtId="0" fontId="20" fillId="0" borderId="180" xfId="9" applyFont="1" applyBorder="1"/>
    <xf numFmtId="0" fontId="20" fillId="0" borderId="181" xfId="9" applyFont="1" applyBorder="1"/>
    <xf numFmtId="0" fontId="37" fillId="0" borderId="180" xfId="9" applyFont="1" applyBorder="1"/>
    <xf numFmtId="0" fontId="37" fillId="0" borderId="0" xfId="9" applyFont="1" applyBorder="1"/>
    <xf numFmtId="0" fontId="37" fillId="0" borderId="181" xfId="9" applyFont="1" applyBorder="1"/>
    <xf numFmtId="165" fontId="37" fillId="0" borderId="180" xfId="16" applyNumberFormat="1" applyFont="1" applyBorder="1"/>
    <xf numFmtId="165" fontId="37" fillId="0" borderId="0" xfId="16" applyNumberFormat="1" applyFont="1" applyBorder="1"/>
    <xf numFmtId="165" fontId="37" fillId="0" borderId="181" xfId="16" applyNumberFormat="1" applyFont="1" applyBorder="1"/>
    <xf numFmtId="168" fontId="20" fillId="0" borderId="0" xfId="9" applyNumberFormat="1" applyFont="1"/>
    <xf numFmtId="168" fontId="20" fillId="0" borderId="0" xfId="9" applyNumberFormat="1" applyFont="1" applyFill="1"/>
    <xf numFmtId="0" fontId="20" fillId="0" borderId="185" xfId="9" applyFont="1" applyBorder="1"/>
    <xf numFmtId="0" fontId="20" fillId="0" borderId="186" xfId="9" applyFont="1" applyBorder="1"/>
    <xf numFmtId="165" fontId="37" fillId="0" borderId="185" xfId="16" applyNumberFormat="1" applyFont="1" applyBorder="1"/>
    <xf numFmtId="165" fontId="37" fillId="0" borderId="187" xfId="16" applyNumberFormat="1" applyFont="1" applyBorder="1"/>
    <xf numFmtId="165" fontId="37" fillId="0" borderId="186" xfId="16" applyNumberFormat="1" applyFont="1" applyBorder="1"/>
    <xf numFmtId="0" fontId="37" fillId="0" borderId="0" xfId="9" applyFont="1"/>
    <xf numFmtId="0" fontId="31" fillId="0" borderId="0" xfId="9" applyFont="1"/>
    <xf numFmtId="0" fontId="31" fillId="0" borderId="0" xfId="9" applyFont="1" applyAlignment="1">
      <alignment horizontal="left" vertical="center"/>
    </xf>
    <xf numFmtId="0" fontId="31" fillId="0" borderId="152" xfId="9" applyFont="1" applyBorder="1"/>
    <xf numFmtId="0" fontId="31" fillId="0" borderId="188" xfId="9" applyFont="1" applyBorder="1" applyAlignment="1">
      <alignment horizontal="center"/>
    </xf>
    <xf numFmtId="0" fontId="31" fillId="0" borderId="189" xfId="9" applyFont="1" applyBorder="1" applyAlignment="1">
      <alignment horizontal="center"/>
    </xf>
    <xf numFmtId="0" fontId="31" fillId="0" borderId="190" xfId="9" applyFont="1" applyBorder="1" applyAlignment="1">
      <alignment horizontal="center"/>
    </xf>
    <xf numFmtId="166" fontId="20" fillId="0" borderId="14" xfId="9" applyNumberFormat="1" applyFont="1" applyBorder="1"/>
    <xf numFmtId="9" fontId="12" fillId="0" borderId="181" xfId="11" applyNumberFormat="1" applyFont="1" applyBorder="1" applyAlignment="1">
      <alignment horizontal="center"/>
    </xf>
    <xf numFmtId="9" fontId="12" fillId="0" borderId="194" xfId="11" applyNumberFormat="1" applyFont="1" applyBorder="1" applyAlignment="1">
      <alignment horizontal="center"/>
    </xf>
    <xf numFmtId="9" fontId="12" fillId="0" borderId="195" xfId="11" applyNumberFormat="1" applyFont="1" applyBorder="1" applyAlignment="1">
      <alignment horizontal="center"/>
    </xf>
    <xf numFmtId="166" fontId="20" fillId="0" borderId="21" xfId="9" applyNumberFormat="1" applyFont="1" applyBorder="1"/>
    <xf numFmtId="9" fontId="12" fillId="0" borderId="196" xfId="11" applyNumberFormat="1" applyFont="1" applyBorder="1" applyAlignment="1">
      <alignment horizontal="center"/>
    </xf>
    <xf numFmtId="9" fontId="12" fillId="0" borderId="197" xfId="11" applyNumberFormat="1" applyFont="1" applyBorder="1" applyAlignment="1">
      <alignment horizontal="center"/>
    </xf>
    <xf numFmtId="9" fontId="12" fillId="0" borderId="198" xfId="11" applyNumberFormat="1" applyFont="1" applyBorder="1" applyAlignment="1">
      <alignment horizontal="center"/>
    </xf>
    <xf numFmtId="0" fontId="19" fillId="0" borderId="0" xfId="17" applyFont="1" applyAlignment="1">
      <alignment horizontal="left" vertical="center"/>
    </xf>
    <xf numFmtId="0" fontId="39" fillId="0" borderId="0" xfId="17" applyFont="1"/>
    <xf numFmtId="0" fontId="40" fillId="0" borderId="0" xfId="13" applyFont="1"/>
    <xf numFmtId="0" fontId="31" fillId="0" borderId="0" xfId="8" applyFont="1" applyAlignment="1">
      <alignment horizontal="left" vertical="center"/>
    </xf>
    <xf numFmtId="0" fontId="19" fillId="0" borderId="0" xfId="21" applyFont="1"/>
    <xf numFmtId="0" fontId="1" fillId="0" borderId="0" xfId="21" applyFont="1"/>
    <xf numFmtId="0" fontId="1" fillId="0" borderId="0" xfId="21" applyFont="1" applyAlignment="1">
      <alignment horizontal="center"/>
    </xf>
    <xf numFmtId="165" fontId="1" fillId="0" borderId="0" xfId="22" applyNumberFormat="1" applyFont="1"/>
    <xf numFmtId="0" fontId="1" fillId="0" borderId="0" xfId="9" applyFont="1"/>
    <xf numFmtId="166" fontId="1" fillId="0" borderId="0" xfId="9" applyNumberFormat="1" applyFont="1"/>
    <xf numFmtId="0" fontId="19" fillId="0" borderId="0" xfId="9" applyFont="1" applyAlignment="1">
      <alignment horizontal="left"/>
    </xf>
    <xf numFmtId="0" fontId="24" fillId="0" borderId="0" xfId="9" applyFont="1" applyAlignment="1">
      <alignment horizontal="center" vertical="center"/>
    </xf>
    <xf numFmtId="166" fontId="33" fillId="0" borderId="199" xfId="11" applyNumberFormat="1" applyFont="1" applyFill="1" applyBorder="1" applyAlignment="1">
      <alignment horizontal="center"/>
    </xf>
    <xf numFmtId="166" fontId="33" fillId="0" borderId="200" xfId="11" applyNumberFormat="1" applyFont="1" applyFill="1" applyBorder="1" applyAlignment="1">
      <alignment horizontal="center"/>
    </xf>
    <xf numFmtId="0" fontId="33" fillId="0" borderId="201" xfId="9" applyFont="1" applyBorder="1" applyAlignment="1">
      <alignment horizontal="center"/>
    </xf>
    <xf numFmtId="166" fontId="33" fillId="0" borderId="202" xfId="9" applyNumberFormat="1" applyFont="1" applyBorder="1" applyAlignment="1">
      <alignment horizontal="center"/>
    </xf>
    <xf numFmtId="9" fontId="33" fillId="0" borderId="203" xfId="9" applyNumberFormat="1" applyFont="1" applyBorder="1" applyAlignment="1">
      <alignment horizontal="center"/>
    </xf>
    <xf numFmtId="0" fontId="41" fillId="0" borderId="0" xfId="0" applyFont="1"/>
    <xf numFmtId="0" fontId="16" fillId="0" borderId="0" xfId="9" applyFont="1" applyAlignment="1">
      <alignment wrapText="1"/>
    </xf>
    <xf numFmtId="0" fontId="19" fillId="0" borderId="0" xfId="9" applyFont="1" applyAlignment="1"/>
    <xf numFmtId="0" fontId="24" fillId="0" borderId="0" xfId="25" applyFont="1"/>
    <xf numFmtId="0" fontId="1" fillId="0" borderId="0" xfId="25"/>
    <xf numFmtId="0" fontId="43" fillId="0" borderId="0" xfId="25" applyFont="1"/>
    <xf numFmtId="0" fontId="18" fillId="0" borderId="130" xfId="25" applyFont="1" applyBorder="1" applyAlignment="1">
      <alignment horizontal="center"/>
    </xf>
    <xf numFmtId="0" fontId="18" fillId="0" borderId="204" xfId="25" applyFont="1" applyBorder="1" applyAlignment="1">
      <alignment horizontal="center"/>
    </xf>
    <xf numFmtId="0" fontId="19" fillId="0" borderId="0" xfId="25" applyFont="1" applyBorder="1" applyAlignment="1">
      <alignment horizontal="center"/>
    </xf>
    <xf numFmtId="169" fontId="34" fillId="0" borderId="140" xfId="23" applyNumberFormat="1" applyFont="1" applyBorder="1" applyAlignment="1">
      <alignment horizontal="center"/>
    </xf>
    <xf numFmtId="169" fontId="34" fillId="0" borderId="168" xfId="23" applyNumberFormat="1" applyFont="1" applyBorder="1" applyAlignment="1">
      <alignment horizontal="center"/>
    </xf>
    <xf numFmtId="169" fontId="34" fillId="0" borderId="167" xfId="23" applyNumberFormat="1" applyFont="1" applyBorder="1" applyAlignment="1">
      <alignment horizontal="center"/>
    </xf>
    <xf numFmtId="169" fontId="34" fillId="0" borderId="0" xfId="23" applyNumberFormat="1" applyFont="1" applyBorder="1" applyAlignment="1">
      <alignment horizontal="center"/>
    </xf>
    <xf numFmtId="169" fontId="34" fillId="0" borderId="169" xfId="23" applyNumberFormat="1" applyFont="1" applyBorder="1" applyAlignment="1">
      <alignment horizontal="center"/>
    </xf>
    <xf numFmtId="169" fontId="12" fillId="0" borderId="0" xfId="23" applyNumberFormat="1" applyFont="1" applyBorder="1" applyAlignment="1">
      <alignment horizontal="center"/>
    </xf>
    <xf numFmtId="169" fontId="34" fillId="0" borderId="206" xfId="23" applyNumberFormat="1" applyFont="1" applyBorder="1" applyAlignment="1">
      <alignment horizontal="center"/>
    </xf>
    <xf numFmtId="169" fontId="34" fillId="0" borderId="43" xfId="23" applyNumberFormat="1" applyFont="1" applyBorder="1" applyAlignment="1">
      <alignment horizontal="center"/>
    </xf>
    <xf numFmtId="169" fontId="34" fillId="0" borderId="207" xfId="23" applyNumberFormat="1" applyFont="1" applyBorder="1" applyAlignment="1">
      <alignment horizontal="center"/>
    </xf>
    <xf numFmtId="169" fontId="34" fillId="0" borderId="208" xfId="23" applyNumberFormat="1" applyFont="1" applyBorder="1" applyAlignment="1">
      <alignment horizontal="center"/>
    </xf>
    <xf numFmtId="169" fontId="34" fillId="0" borderId="172" xfId="23" applyNumberFormat="1" applyFont="1" applyBorder="1" applyAlignment="1">
      <alignment horizontal="center"/>
    </xf>
    <xf numFmtId="169" fontId="34" fillId="0" borderId="209" xfId="23" applyNumberFormat="1" applyFont="1" applyBorder="1" applyAlignment="1">
      <alignment horizontal="center"/>
    </xf>
    <xf numFmtId="169" fontId="34" fillId="0" borderId="174" xfId="23" applyNumberFormat="1" applyFont="1" applyBorder="1" applyAlignment="1">
      <alignment horizontal="center"/>
    </xf>
    <xf numFmtId="169" fontId="34" fillId="0" borderId="173" xfId="23" applyNumberFormat="1" applyFont="1" applyBorder="1" applyAlignment="1">
      <alignment horizontal="center"/>
    </xf>
    <xf numFmtId="169" fontId="34" fillId="0" borderId="210" xfId="23" applyNumberFormat="1" applyFont="1" applyBorder="1" applyAlignment="1">
      <alignment horizontal="center"/>
    </xf>
    <xf numFmtId="169" fontId="34" fillId="0" borderId="175" xfId="23" applyNumberFormat="1" applyFont="1" applyBorder="1" applyAlignment="1">
      <alignment horizontal="center"/>
    </xf>
    <xf numFmtId="0" fontId="18" fillId="0" borderId="129" xfId="25" applyFont="1" applyBorder="1" applyAlignment="1">
      <alignment horizontal="center"/>
    </xf>
    <xf numFmtId="169" fontId="34" fillId="0" borderId="144" xfId="23" applyNumberFormat="1" applyFont="1" applyBorder="1" applyAlignment="1">
      <alignment horizontal="center"/>
    </xf>
    <xf numFmtId="169" fontId="34" fillId="0" borderId="211" xfId="23" applyNumberFormat="1" applyFont="1" applyBorder="1" applyAlignment="1">
      <alignment horizontal="center"/>
    </xf>
    <xf numFmtId="169" fontId="34" fillId="0" borderId="38" xfId="23" applyNumberFormat="1" applyFont="1" applyBorder="1" applyAlignment="1">
      <alignment horizontal="center"/>
    </xf>
    <xf numFmtId="169" fontId="34" fillId="0" borderId="212" xfId="23" applyNumberFormat="1" applyFont="1" applyBorder="1" applyAlignment="1">
      <alignment horizontal="center"/>
    </xf>
    <xf numFmtId="0" fontId="14" fillId="0" borderId="0" xfId="25" applyFont="1" applyAlignment="1"/>
    <xf numFmtId="0" fontId="15" fillId="0" borderId="0" xfId="14" applyFont="1" applyFill="1" applyAlignment="1">
      <alignment horizontal="left" vertical="center"/>
    </xf>
    <xf numFmtId="0" fontId="17" fillId="0" borderId="0" xfId="14" applyFont="1" applyFill="1"/>
    <xf numFmtId="0" fontId="17" fillId="0" borderId="0" xfId="14" applyFont="1" applyFill="1" applyAlignment="1">
      <alignment horizontal="center"/>
    </xf>
    <xf numFmtId="0" fontId="44" fillId="0" borderId="0" xfId="14" applyFont="1" applyFill="1" applyAlignment="1">
      <alignment horizontal="left" vertical="center"/>
    </xf>
    <xf numFmtId="166" fontId="17" fillId="0" borderId="0" xfId="14" applyNumberFormat="1" applyFont="1" applyFill="1" applyAlignment="1">
      <alignment horizontal="center"/>
    </xf>
    <xf numFmtId="0" fontId="20" fillId="0" borderId="0" xfId="14" applyFont="1" applyFill="1"/>
    <xf numFmtId="0" fontId="32" fillId="0" borderId="213" xfId="14" applyFont="1" applyFill="1" applyBorder="1" applyAlignment="1">
      <alignment horizontal="center"/>
    </xf>
    <xf numFmtId="0" fontId="32" fillId="0" borderId="165" xfId="14" applyFont="1" applyFill="1" applyBorder="1" applyAlignment="1">
      <alignment horizontal="center"/>
    </xf>
    <xf numFmtId="0" fontId="32" fillId="0" borderId="166" xfId="14" applyFont="1" applyFill="1" applyBorder="1" applyAlignment="1">
      <alignment horizontal="center"/>
    </xf>
    <xf numFmtId="166" fontId="33" fillId="0" borderId="157" xfId="15" applyNumberFormat="1" applyFont="1" applyFill="1" applyBorder="1" applyAlignment="1">
      <alignment horizontal="center"/>
    </xf>
    <xf numFmtId="166" fontId="30" fillId="0" borderId="214" xfId="15" applyNumberFormat="1" applyFont="1" applyFill="1" applyBorder="1" applyAlignment="1">
      <alignment horizontal="center"/>
    </xf>
    <xf numFmtId="166" fontId="30" fillId="0" borderId="167" xfId="15" applyNumberFormat="1" applyFont="1" applyFill="1" applyBorder="1" applyAlignment="1">
      <alignment horizontal="center"/>
    </xf>
    <xf numFmtId="166" fontId="30" fillId="0" borderId="215" xfId="15" applyNumberFormat="1" applyFont="1" applyFill="1" applyBorder="1" applyAlignment="1">
      <alignment horizontal="center"/>
    </xf>
    <xf numFmtId="173" fontId="20" fillId="0" borderId="0" xfId="14" applyNumberFormat="1" applyFont="1" applyFill="1"/>
    <xf numFmtId="166" fontId="30" fillId="0" borderId="206" xfId="15" applyNumberFormat="1" applyFont="1" applyFill="1" applyBorder="1" applyAlignment="1">
      <alignment horizontal="center"/>
    </xf>
    <xf numFmtId="166" fontId="30" fillId="0" borderId="170" xfId="15" applyNumberFormat="1" applyFont="1" applyFill="1" applyBorder="1" applyAlignment="1">
      <alignment horizontal="center"/>
    </xf>
    <xf numFmtId="166" fontId="30" fillId="0" borderId="216" xfId="15" applyNumberFormat="1" applyFont="1" applyFill="1" applyBorder="1" applyAlignment="1">
      <alignment horizontal="center"/>
    </xf>
    <xf numFmtId="166" fontId="33" fillId="0" borderId="160" xfId="15" applyNumberFormat="1" applyFont="1" applyFill="1" applyBorder="1" applyAlignment="1">
      <alignment horizontal="center"/>
    </xf>
    <xf numFmtId="166" fontId="30" fillId="0" borderId="217" xfId="15" applyNumberFormat="1" applyFont="1" applyFill="1" applyBorder="1" applyAlignment="1">
      <alignment horizontal="center"/>
    </xf>
    <xf numFmtId="166" fontId="30" fillId="0" borderId="173" xfId="15" applyNumberFormat="1" applyFont="1" applyFill="1" applyBorder="1" applyAlignment="1">
      <alignment horizontal="center"/>
    </xf>
    <xf numFmtId="166" fontId="30" fillId="0" borderId="218" xfId="15" applyNumberFormat="1" applyFont="1" applyFill="1" applyBorder="1" applyAlignment="1">
      <alignment horizontal="center"/>
    </xf>
    <xf numFmtId="166" fontId="20" fillId="0" borderId="0" xfId="14" applyNumberFormat="1" applyFont="1" applyFill="1"/>
    <xf numFmtId="0" fontId="33" fillId="0" borderId="0" xfId="14" applyFont="1" applyFill="1" applyBorder="1"/>
    <xf numFmtId="166" fontId="30" fillId="0" borderId="0" xfId="15" applyNumberFormat="1" applyFont="1" applyFill="1" applyBorder="1" applyAlignment="1">
      <alignment horizontal="center"/>
    </xf>
    <xf numFmtId="0" fontId="20" fillId="0" borderId="0" xfId="14" applyFont="1" applyFill="1" applyAlignment="1">
      <alignment horizontal="center"/>
    </xf>
    <xf numFmtId="0" fontId="45" fillId="0" borderId="0" xfId="14" applyFont="1" applyFill="1" applyAlignment="1">
      <alignment horizontal="justify" vertical="center"/>
    </xf>
    <xf numFmtId="0" fontId="19" fillId="0" borderId="0" xfId="14" applyFont="1" applyFill="1" applyAlignment="1">
      <alignment vertical="center" wrapText="1"/>
    </xf>
    <xf numFmtId="0" fontId="19" fillId="0" borderId="0" xfId="14" applyFont="1" applyFill="1" applyAlignment="1">
      <alignment wrapText="1"/>
    </xf>
    <xf numFmtId="0" fontId="17" fillId="0" borderId="0" xfId="26" applyNumberFormat="1" applyFont="1" applyFill="1" applyAlignment="1">
      <alignment horizontal="center"/>
    </xf>
    <xf numFmtId="0" fontId="15" fillId="0" borderId="0" xfId="14" applyFont="1" applyFill="1" applyBorder="1" applyAlignment="1">
      <alignment horizontal="left"/>
    </xf>
    <xf numFmtId="166" fontId="30" fillId="0" borderId="38" xfId="15" applyNumberFormat="1" applyFont="1" applyFill="1" applyBorder="1" applyAlignment="1">
      <alignment horizontal="center"/>
    </xf>
    <xf numFmtId="173" fontId="17" fillId="0" borderId="0" xfId="14" applyNumberFormat="1" applyFont="1" applyFill="1"/>
    <xf numFmtId="0" fontId="1" fillId="0" borderId="0" xfId="14" applyFont="1" applyFill="1"/>
    <xf numFmtId="0" fontId="1" fillId="0" borderId="0" xfId="14" applyFont="1" applyFill="1" applyAlignment="1">
      <alignment horizontal="center"/>
    </xf>
    <xf numFmtId="0" fontId="42" fillId="0" borderId="0" xfId="14" applyFont="1" applyFill="1"/>
    <xf numFmtId="0" fontId="42" fillId="0" borderId="0" xfId="14" applyFont="1" applyFill="1" applyAlignment="1">
      <alignment horizontal="center"/>
    </xf>
    <xf numFmtId="174" fontId="20" fillId="0" borderId="0" xfId="14" applyNumberFormat="1" applyFont="1" applyFill="1"/>
    <xf numFmtId="166" fontId="30" fillId="0" borderId="219" xfId="15" applyNumberFormat="1" applyFont="1" applyFill="1" applyBorder="1" applyAlignment="1">
      <alignment horizontal="center"/>
    </xf>
    <xf numFmtId="9" fontId="17" fillId="0" borderId="0" xfId="14" applyNumberFormat="1" applyFont="1" applyFill="1"/>
    <xf numFmtId="9" fontId="17" fillId="0" borderId="0" xfId="15" applyFont="1" applyFill="1"/>
    <xf numFmtId="0" fontId="32" fillId="0" borderId="14" xfId="14" applyFont="1" applyFill="1" applyBorder="1" applyAlignment="1">
      <alignment horizontal="center" vertical="center" wrapText="1"/>
    </xf>
    <xf numFmtId="0" fontId="32" fillId="0" borderId="219" xfId="14" applyFont="1" applyFill="1" applyBorder="1" applyAlignment="1">
      <alignment horizontal="center"/>
    </xf>
    <xf numFmtId="0" fontId="32" fillId="0" borderId="220" xfId="14" applyFont="1" applyFill="1" applyBorder="1" applyAlignment="1">
      <alignment horizontal="center"/>
    </xf>
    <xf numFmtId="0" fontId="32" fillId="0" borderId="221" xfId="14" applyFont="1" applyFill="1" applyBorder="1" applyAlignment="1">
      <alignment horizontal="center"/>
    </xf>
    <xf numFmtId="166" fontId="30" fillId="0" borderId="211" xfId="15" applyNumberFormat="1" applyFont="1" applyFill="1" applyBorder="1" applyAlignment="1">
      <alignment horizontal="center"/>
    </xf>
    <xf numFmtId="166" fontId="30" fillId="0" borderId="212" xfId="15" applyNumberFormat="1" applyFont="1" applyFill="1" applyBorder="1" applyAlignment="1">
      <alignment horizontal="center"/>
    </xf>
    <xf numFmtId="166" fontId="30" fillId="0" borderId="220" xfId="15" applyNumberFormat="1" applyFont="1" applyFill="1" applyBorder="1" applyAlignment="1">
      <alignment horizontal="center"/>
    </xf>
    <xf numFmtId="166" fontId="30" fillId="0" borderId="221" xfId="15" applyNumberFormat="1" applyFont="1" applyFill="1" applyBorder="1" applyAlignment="1">
      <alignment horizontal="center"/>
    </xf>
    <xf numFmtId="166" fontId="30" fillId="0" borderId="174" xfId="15" applyNumberFormat="1" applyFont="1" applyFill="1" applyBorder="1" applyAlignment="1">
      <alignment horizontal="center"/>
    </xf>
    <xf numFmtId="166" fontId="30" fillId="0" borderId="175" xfId="15" applyNumberFormat="1" applyFont="1" applyFill="1" applyBorder="1" applyAlignment="1">
      <alignment horizontal="center"/>
    </xf>
    <xf numFmtId="0" fontId="46" fillId="4" borderId="0" xfId="6" applyFont="1" applyFill="1" applyBorder="1" applyAlignment="1">
      <alignment vertical="center"/>
    </xf>
    <xf numFmtId="0" fontId="47" fillId="0" borderId="0" xfId="19" applyFont="1"/>
    <xf numFmtId="0" fontId="24" fillId="4" borderId="0" xfId="6" applyFont="1" applyFill="1" applyBorder="1" applyAlignment="1">
      <alignment horizontal="left" vertical="center" wrapText="1"/>
    </xf>
    <xf numFmtId="0" fontId="47" fillId="4" borderId="0" xfId="6" applyFont="1" applyFill="1" applyBorder="1" applyAlignment="1">
      <alignment vertical="center"/>
    </xf>
    <xf numFmtId="0" fontId="47" fillId="4" borderId="0" xfId="19" applyFont="1" applyFill="1"/>
    <xf numFmtId="0" fontId="16" fillId="4" borderId="0" xfId="19" applyFont="1" applyFill="1"/>
    <xf numFmtId="0" fontId="16" fillId="0" borderId="0" xfId="19" applyFont="1"/>
    <xf numFmtId="0" fontId="19" fillId="4" borderId="226" xfId="19" applyFont="1" applyFill="1" applyBorder="1" applyAlignment="1">
      <alignment horizontal="center" vertical="center"/>
    </xf>
    <xf numFmtId="0" fontId="19" fillId="4" borderId="227" xfId="19" applyFont="1" applyFill="1" applyBorder="1" applyAlignment="1">
      <alignment horizontal="center" vertical="center"/>
    </xf>
    <xf numFmtId="0" fontId="19" fillId="4" borderId="228" xfId="19" applyFont="1" applyFill="1" applyBorder="1" applyAlignment="1">
      <alignment horizontal="center" vertical="center"/>
    </xf>
    <xf numFmtId="0" fontId="19" fillId="4" borderId="229" xfId="19" applyFont="1" applyFill="1" applyBorder="1" applyAlignment="1">
      <alignment horizontal="center" vertical="center"/>
    </xf>
    <xf numFmtId="0" fontId="19" fillId="4" borderId="140" xfId="19" applyFont="1" applyFill="1" applyBorder="1" applyAlignment="1">
      <alignment horizontal="left" vertical="center"/>
    </xf>
    <xf numFmtId="3" fontId="49" fillId="0" borderId="230" xfId="13" applyNumberFormat="1" applyFont="1" applyFill="1" applyBorder="1" applyAlignment="1">
      <alignment horizontal="right" vertical="center" indent="3"/>
    </xf>
    <xf numFmtId="3" fontId="49" fillId="0" borderId="231" xfId="13" applyNumberFormat="1" applyFont="1" applyFill="1" applyBorder="1" applyAlignment="1">
      <alignment horizontal="right" vertical="center" indent="3"/>
    </xf>
    <xf numFmtId="3" fontId="49" fillId="0" borderId="232" xfId="13" applyNumberFormat="1" applyFont="1" applyFill="1" applyBorder="1" applyAlignment="1">
      <alignment horizontal="right" vertical="center" indent="3"/>
    </xf>
    <xf numFmtId="0" fontId="49" fillId="0" borderId="233" xfId="13" applyFont="1" applyFill="1" applyBorder="1" applyAlignment="1">
      <alignment horizontal="right" vertical="center" indent="3"/>
    </xf>
    <xf numFmtId="0" fontId="49" fillId="0" borderId="231" xfId="13" applyFont="1" applyFill="1" applyBorder="1" applyAlignment="1">
      <alignment horizontal="right" vertical="center" indent="3"/>
    </xf>
    <xf numFmtId="0" fontId="49" fillId="0" borderId="232" xfId="13" applyFont="1" applyFill="1" applyBorder="1" applyAlignment="1">
      <alignment horizontal="right" vertical="center" indent="3"/>
    </xf>
    <xf numFmtId="0" fontId="19" fillId="0" borderId="234" xfId="20" applyFont="1" applyFill="1" applyBorder="1" applyAlignment="1">
      <alignment horizontal="left" vertical="center" wrapText="1"/>
    </xf>
    <xf numFmtId="3" fontId="49" fillId="0" borderId="144" xfId="13" applyNumberFormat="1" applyFont="1" applyFill="1" applyBorder="1" applyAlignment="1">
      <alignment horizontal="right" vertical="center" indent="3"/>
    </xf>
    <xf numFmtId="3" fontId="49" fillId="0" borderId="235" xfId="13" applyNumberFormat="1" applyFont="1" applyFill="1" applyBorder="1" applyAlignment="1">
      <alignment horizontal="right" vertical="center" indent="3"/>
    </xf>
    <xf numFmtId="3" fontId="49" fillId="0" borderId="193" xfId="13" applyNumberFormat="1" applyFont="1" applyFill="1" applyBorder="1" applyAlignment="1">
      <alignment horizontal="right" vertical="center" indent="3"/>
    </xf>
    <xf numFmtId="3" fontId="49" fillId="0" borderId="236" xfId="13" applyNumberFormat="1" applyFont="1" applyFill="1" applyBorder="1" applyAlignment="1">
      <alignment horizontal="right" vertical="center" indent="3"/>
    </xf>
    <xf numFmtId="9" fontId="16" fillId="0" borderId="0" xfId="11" applyFont="1"/>
    <xf numFmtId="0" fontId="19" fillId="4" borderId="144" xfId="20" applyFont="1" applyFill="1" applyBorder="1" applyAlignment="1">
      <alignment horizontal="left" vertical="center" wrapText="1" indent="1"/>
    </xf>
    <xf numFmtId="0" fontId="49" fillId="0" borderId="193" xfId="13" applyFont="1" applyFill="1" applyBorder="1" applyAlignment="1">
      <alignment horizontal="right" vertical="center" indent="3"/>
    </xf>
    <xf numFmtId="0" fontId="16" fillId="0" borderId="144" xfId="20" applyFont="1" applyFill="1" applyBorder="1" applyAlignment="1">
      <alignment horizontal="left" vertical="center" wrapText="1" indent="2"/>
    </xf>
    <xf numFmtId="3" fontId="50" fillId="0" borderId="144" xfId="13" applyNumberFormat="1" applyFont="1" applyFill="1" applyBorder="1" applyAlignment="1">
      <alignment horizontal="right" vertical="center" indent="3"/>
    </xf>
    <xf numFmtId="0" fontId="50" fillId="0" borderId="235" xfId="13" applyFont="1" applyFill="1" applyBorder="1" applyAlignment="1">
      <alignment horizontal="right" vertical="center" indent="3"/>
    </xf>
    <xf numFmtId="3" fontId="50" fillId="0" borderId="193" xfId="13" applyNumberFormat="1" applyFont="1" applyFill="1" applyBorder="1" applyAlignment="1">
      <alignment horizontal="right" vertical="center" indent="3"/>
    </xf>
    <xf numFmtId="3" fontId="50" fillId="0" borderId="236" xfId="13" applyNumberFormat="1" applyFont="1" applyFill="1" applyBorder="1" applyAlignment="1">
      <alignment horizontal="right" vertical="center" indent="3"/>
    </xf>
    <xf numFmtId="3" fontId="50" fillId="0" borderId="235" xfId="13" applyNumberFormat="1" applyFont="1" applyFill="1" applyBorder="1" applyAlignment="1">
      <alignment horizontal="right" vertical="center" indent="3"/>
    </xf>
    <xf numFmtId="0" fontId="49" fillId="0" borderId="235" xfId="13" applyFont="1" applyFill="1" applyBorder="1" applyAlignment="1">
      <alignment horizontal="right" vertical="center" indent="3"/>
    </xf>
    <xf numFmtId="0" fontId="50" fillId="0" borderId="144" xfId="13" applyFont="1" applyFill="1" applyBorder="1" applyAlignment="1">
      <alignment horizontal="right" vertical="center" indent="3"/>
    </xf>
    <xf numFmtId="0" fontId="50" fillId="0" borderId="193" xfId="13" applyFont="1" applyFill="1" applyBorder="1" applyAlignment="1">
      <alignment horizontal="right" vertical="center" indent="3"/>
    </xf>
    <xf numFmtId="0" fontId="50" fillId="0" borderId="236" xfId="13" applyFont="1" applyFill="1" applyBorder="1" applyAlignment="1">
      <alignment horizontal="right" vertical="center" indent="3"/>
    </xf>
    <xf numFmtId="0" fontId="19" fillId="4" borderId="237" xfId="20" applyFont="1" applyFill="1" applyBorder="1" applyAlignment="1">
      <alignment horizontal="left" vertical="center" wrapText="1" indent="1"/>
    </xf>
    <xf numFmtId="3" fontId="49" fillId="0" borderId="237" xfId="13" applyNumberFormat="1" applyFont="1" applyFill="1" applyBorder="1" applyAlignment="1">
      <alignment horizontal="right" vertical="center" indent="3"/>
    </xf>
    <xf numFmtId="3" fontId="49" fillId="0" borderId="238" xfId="13" applyNumberFormat="1" applyFont="1" applyFill="1" applyBorder="1" applyAlignment="1">
      <alignment horizontal="right" vertical="center" indent="3"/>
    </xf>
    <xf numFmtId="3" fontId="49" fillId="0" borderId="239" xfId="13" applyNumberFormat="1" applyFont="1" applyFill="1" applyBorder="1" applyAlignment="1">
      <alignment horizontal="right" vertical="center" indent="3"/>
    </xf>
    <xf numFmtId="3" fontId="49" fillId="0" borderId="240" xfId="13" applyNumberFormat="1" applyFont="1" applyFill="1" applyBorder="1" applyAlignment="1">
      <alignment horizontal="right" vertical="center" indent="3"/>
    </xf>
    <xf numFmtId="0" fontId="19" fillId="0" borderId="144" xfId="20" applyFont="1" applyFill="1" applyBorder="1" applyAlignment="1">
      <alignment horizontal="left" vertical="center" wrapText="1"/>
    </xf>
    <xf numFmtId="3" fontId="49" fillId="0" borderId="241" xfId="13" applyNumberFormat="1" applyFont="1" applyFill="1" applyBorder="1" applyAlignment="1">
      <alignment horizontal="right" vertical="center" indent="3"/>
    </xf>
    <xf numFmtId="3" fontId="49" fillId="0" borderId="242" xfId="13" applyNumberFormat="1" applyFont="1" applyFill="1" applyBorder="1" applyAlignment="1">
      <alignment horizontal="right" vertical="center" indent="3"/>
    </xf>
    <xf numFmtId="3" fontId="49" fillId="0" borderId="243" xfId="13" applyNumberFormat="1" applyFont="1" applyFill="1" applyBorder="1" applyAlignment="1">
      <alignment horizontal="right" vertical="center" indent="3"/>
    </xf>
    <xf numFmtId="3" fontId="49" fillId="0" borderId="244" xfId="13" applyNumberFormat="1" applyFont="1" applyFill="1" applyBorder="1" applyAlignment="1">
      <alignment horizontal="right" vertical="center" indent="3"/>
    </xf>
    <xf numFmtId="3" fontId="49" fillId="0" borderId="245" xfId="13" applyNumberFormat="1" applyFont="1" applyFill="1" applyBorder="1" applyAlignment="1">
      <alignment horizontal="right" vertical="center" indent="3"/>
    </xf>
    <xf numFmtId="0" fontId="19" fillId="0" borderId="246" xfId="20" applyFont="1" applyFill="1" applyBorder="1" applyAlignment="1">
      <alignment horizontal="left" vertical="center" wrapText="1"/>
    </xf>
    <xf numFmtId="0" fontId="19" fillId="0" borderId="148" xfId="20" applyFont="1" applyFill="1" applyBorder="1" applyAlignment="1">
      <alignment horizontal="left" vertical="center" wrapText="1"/>
    </xf>
    <xf numFmtId="0" fontId="49" fillId="0" borderId="226" xfId="13" applyFont="1" applyFill="1" applyBorder="1" applyAlignment="1">
      <alignment horizontal="right" vertical="center" indent="3"/>
    </xf>
    <xf numFmtId="0" fontId="49" fillId="0" borderId="227" xfId="13" applyFont="1" applyFill="1" applyBorder="1" applyAlignment="1">
      <alignment horizontal="right" vertical="center" indent="3"/>
    </xf>
    <xf numFmtId="0" fontId="49" fillId="0" borderId="228" xfId="13" applyFont="1" applyFill="1" applyBorder="1" applyAlignment="1">
      <alignment horizontal="right" vertical="center" indent="3"/>
    </xf>
    <xf numFmtId="0" fontId="49" fillId="0" borderId="229" xfId="13" applyFont="1" applyFill="1" applyBorder="1" applyAlignment="1">
      <alignment horizontal="right" vertical="center" indent="3"/>
    </xf>
    <xf numFmtId="0" fontId="47" fillId="0" borderId="0" xfId="19" applyFont="1" applyFill="1"/>
    <xf numFmtId="0" fontId="15" fillId="0" borderId="0" xfId="14" applyFont="1" applyFill="1" applyAlignment="1">
      <alignment horizontal="left"/>
    </xf>
    <xf numFmtId="0" fontId="31" fillId="0" borderId="152" xfId="14" applyFont="1" applyFill="1" applyBorder="1" applyAlignment="1">
      <alignment horizontal="center" vertical="center"/>
    </xf>
    <xf numFmtId="0" fontId="31" fillId="0" borderId="152" xfId="14" applyFont="1" applyFill="1" applyBorder="1" applyAlignment="1">
      <alignment horizontal="center" vertical="center" wrapText="1"/>
    </xf>
    <xf numFmtId="0" fontId="31" fillId="0" borderId="213" xfId="14" applyFont="1" applyFill="1" applyBorder="1" applyAlignment="1">
      <alignment horizontal="center" vertical="center" wrapText="1"/>
    </xf>
    <xf numFmtId="0" fontId="31" fillId="0" borderId="165" xfId="14" applyFont="1" applyFill="1" applyBorder="1" applyAlignment="1">
      <alignment horizontal="center" vertical="center" wrapText="1"/>
    </xf>
    <xf numFmtId="0" fontId="31" fillId="0" borderId="166" xfId="14" applyFont="1" applyFill="1" applyBorder="1" applyAlignment="1">
      <alignment horizontal="center" vertical="center" wrapText="1"/>
    </xf>
    <xf numFmtId="0" fontId="17" fillId="0" borderId="0" xfId="14" applyFont="1" applyFill="1" applyAlignment="1">
      <alignment horizontal="center" wrapText="1"/>
    </xf>
    <xf numFmtId="0" fontId="52" fillId="0" borderId="0" xfId="14" applyFont="1" applyFill="1" applyAlignment="1">
      <alignment horizontal="center" wrapText="1"/>
    </xf>
    <xf numFmtId="0" fontId="52" fillId="0" borderId="0" xfId="14" applyFont="1" applyFill="1" applyAlignment="1">
      <alignment horizontal="center" vertical="center" wrapText="1"/>
    </xf>
    <xf numFmtId="0" fontId="20" fillId="0" borderId="37" xfId="14" applyFont="1" applyFill="1" applyBorder="1" applyAlignment="1">
      <alignment horizontal="left" vertical="center" wrapText="1"/>
    </xf>
    <xf numFmtId="0" fontId="20" fillId="0" borderId="37" xfId="14" applyFont="1" applyFill="1" applyBorder="1" applyAlignment="1">
      <alignment horizontal="center" vertical="center" wrapText="1"/>
    </xf>
    <xf numFmtId="166" fontId="20" fillId="0" borderId="247" xfId="2" applyNumberFormat="1" applyFont="1" applyFill="1" applyBorder="1" applyAlignment="1">
      <alignment horizontal="center" vertical="center" wrapText="1"/>
    </xf>
    <xf numFmtId="166" fontId="20" fillId="0" borderId="37" xfId="2" applyNumberFormat="1" applyFont="1" applyFill="1" applyBorder="1" applyAlignment="1">
      <alignment horizontal="center" vertical="center" wrapText="1"/>
    </xf>
    <xf numFmtId="0" fontId="53" fillId="0" borderId="0" xfId="14" applyFont="1" applyFill="1" applyAlignment="1">
      <alignment horizontal="center"/>
    </xf>
    <xf numFmtId="166" fontId="53" fillId="0" borderId="0" xfId="2" applyNumberFormat="1" applyFont="1" applyFill="1" applyAlignment="1">
      <alignment horizontal="center" vertical="center"/>
    </xf>
    <xf numFmtId="0" fontId="17" fillId="0" borderId="0" xfId="14" applyFont="1" applyFill="1" applyAlignment="1">
      <alignment vertical="center"/>
    </xf>
    <xf numFmtId="0" fontId="54" fillId="5" borderId="157" xfId="14" applyFont="1" applyFill="1" applyBorder="1" applyAlignment="1">
      <alignment horizontal="left" vertical="center" wrapText="1"/>
    </xf>
    <xf numFmtId="0" fontId="54" fillId="5" borderId="157" xfId="14" applyFont="1" applyFill="1" applyBorder="1" applyAlignment="1">
      <alignment horizontal="center" vertical="center" wrapText="1"/>
    </xf>
    <xf numFmtId="166" fontId="54" fillId="5" borderId="206" xfId="2" applyNumberFormat="1" applyFont="1" applyFill="1" applyBorder="1" applyAlignment="1">
      <alignment horizontal="center" vertical="center" wrapText="1"/>
    </xf>
    <xf numFmtId="166" fontId="54" fillId="5" borderId="157" xfId="2" applyNumberFormat="1" applyFont="1" applyFill="1" applyBorder="1" applyAlignment="1">
      <alignment horizontal="center" vertical="center" wrapText="1"/>
    </xf>
    <xf numFmtId="0" fontId="20" fillId="0" borderId="157" xfId="14" applyFont="1" applyFill="1" applyBorder="1" applyAlignment="1">
      <alignment horizontal="left" vertical="center" wrapText="1"/>
    </xf>
    <xf numFmtId="0" fontId="20" fillId="0" borderId="157" xfId="14" applyFont="1" applyFill="1" applyBorder="1" applyAlignment="1">
      <alignment horizontal="center" vertical="center" wrapText="1"/>
    </xf>
    <xf numFmtId="166" fontId="20" fillId="0" borderId="206" xfId="2" applyNumberFormat="1" applyFont="1" applyFill="1" applyBorder="1" applyAlignment="1">
      <alignment horizontal="center" vertical="center" wrapText="1"/>
    </xf>
    <xf numFmtId="166" fontId="20" fillId="0" borderId="157" xfId="2" applyNumberFormat="1" applyFont="1" applyFill="1" applyBorder="1" applyAlignment="1">
      <alignment horizontal="center" vertical="center" wrapText="1"/>
    </xf>
    <xf numFmtId="0" fontId="20" fillId="0" borderId="205" xfId="14" applyFont="1" applyFill="1" applyBorder="1" applyAlignment="1">
      <alignment horizontal="left" vertical="center" wrapText="1"/>
    </xf>
    <xf numFmtId="0" fontId="20" fillId="0" borderId="205" xfId="14" applyFont="1" applyFill="1" applyBorder="1" applyAlignment="1">
      <alignment horizontal="center" vertical="center" wrapText="1"/>
    </xf>
    <xf numFmtId="166" fontId="20" fillId="0" borderId="248" xfId="2" applyNumberFormat="1" applyFont="1" applyFill="1" applyBorder="1" applyAlignment="1">
      <alignment horizontal="center" vertical="center" wrapText="1"/>
    </xf>
    <xf numFmtId="166" fontId="20" fillId="0" borderId="205" xfId="2" applyNumberFormat="1" applyFont="1" applyFill="1" applyBorder="1" applyAlignment="1">
      <alignment horizontal="center" vertical="center" wrapText="1"/>
    </xf>
    <xf numFmtId="0" fontId="54" fillId="5" borderId="176" xfId="14" applyFont="1" applyFill="1" applyBorder="1" applyAlignment="1">
      <alignment horizontal="left" vertical="center" wrapText="1"/>
    </xf>
    <xf numFmtId="0" fontId="54" fillId="5" borderId="176" xfId="14" applyFont="1" applyFill="1" applyBorder="1" applyAlignment="1">
      <alignment horizontal="center" vertical="center" wrapText="1"/>
    </xf>
    <xf numFmtId="166" fontId="54" fillId="5" borderId="214" xfId="2" applyNumberFormat="1" applyFont="1" applyFill="1" applyBorder="1" applyAlignment="1">
      <alignment horizontal="center" vertical="center" wrapText="1"/>
    </xf>
    <xf numFmtId="166" fontId="54" fillId="5" borderId="176" xfId="2" applyNumberFormat="1" applyFont="1" applyFill="1" applyBorder="1" applyAlignment="1">
      <alignment horizontal="center" vertical="center" wrapText="1"/>
    </xf>
    <xf numFmtId="0" fontId="20" fillId="0" borderId="160" xfId="14" applyFont="1" applyFill="1" applyBorder="1" applyAlignment="1">
      <alignment horizontal="left" vertical="center" wrapText="1"/>
    </xf>
    <xf numFmtId="0" fontId="20" fillId="0" borderId="160" xfId="14" applyFont="1" applyFill="1" applyBorder="1" applyAlignment="1">
      <alignment horizontal="center" vertical="center" wrapText="1"/>
    </xf>
    <xf numFmtId="166" fontId="20" fillId="0" borderId="217" xfId="2" applyNumberFormat="1" applyFont="1" applyFill="1" applyBorder="1" applyAlignment="1">
      <alignment horizontal="center" vertical="center" wrapText="1"/>
    </xf>
    <xf numFmtId="166" fontId="20" fillId="0" borderId="160" xfId="2" applyNumberFormat="1" applyFont="1" applyFill="1" applyBorder="1" applyAlignment="1">
      <alignment horizontal="center" vertical="center" wrapText="1"/>
    </xf>
    <xf numFmtId="0" fontId="20" fillId="0" borderId="176" xfId="14" applyFont="1" applyFill="1" applyBorder="1" applyAlignment="1">
      <alignment horizontal="left" vertical="center" wrapText="1"/>
    </xf>
    <xf numFmtId="0" fontId="20" fillId="0" borderId="176" xfId="14" applyFont="1" applyFill="1" applyBorder="1" applyAlignment="1">
      <alignment horizontal="center" vertical="center" wrapText="1"/>
    </xf>
    <xf numFmtId="166" fontId="20" fillId="0" borderId="214" xfId="2" applyNumberFormat="1" applyFont="1" applyFill="1" applyBorder="1" applyAlignment="1">
      <alignment horizontal="center" vertical="center" wrapText="1"/>
    </xf>
    <xf numFmtId="166" fontId="20" fillId="0" borderId="176" xfId="2" applyNumberFormat="1" applyFont="1" applyFill="1" applyBorder="1" applyAlignment="1">
      <alignment horizontal="center" vertical="center" wrapText="1"/>
    </xf>
    <xf numFmtId="166" fontId="17" fillId="0" borderId="0" xfId="14" applyNumberFormat="1" applyFont="1" applyFill="1" applyAlignment="1">
      <alignment vertical="center"/>
    </xf>
    <xf numFmtId="0" fontId="20" fillId="0" borderId="152" xfId="14" applyFont="1" applyFill="1" applyBorder="1" applyAlignment="1">
      <alignment vertical="center" wrapText="1"/>
    </xf>
    <xf numFmtId="0" fontId="20" fillId="0" borderId="21" xfId="14" applyFont="1" applyFill="1" applyBorder="1" applyAlignment="1">
      <alignment horizontal="center" vertical="center" wrapText="1"/>
    </xf>
    <xf numFmtId="0" fontId="16" fillId="0" borderId="160" xfId="6" applyFont="1" applyFill="1" applyBorder="1" applyAlignment="1">
      <alignment horizontal="center" vertical="center" wrapText="1"/>
    </xf>
    <xf numFmtId="166" fontId="17" fillId="0" borderId="0" xfId="2" applyNumberFormat="1" applyFont="1" applyFill="1"/>
    <xf numFmtId="0" fontId="16" fillId="0" borderId="160" xfId="14" applyFont="1" applyFill="1" applyBorder="1" applyAlignment="1">
      <alignment horizontal="center" vertical="center" wrapText="1"/>
    </xf>
    <xf numFmtId="0" fontId="20" fillId="0" borderId="0" xfId="14" applyFont="1" applyFill="1" applyBorder="1" applyAlignment="1">
      <alignment horizontal="left" vertical="center" wrapText="1"/>
    </xf>
    <xf numFmtId="0" fontId="20" fillId="0" borderId="0" xfId="14" applyFont="1" applyFill="1" applyBorder="1" applyAlignment="1">
      <alignment horizontal="center" vertical="center" wrapText="1"/>
    </xf>
    <xf numFmtId="166" fontId="20" fillId="0" borderId="0" xfId="15" applyNumberFormat="1" applyFont="1" applyFill="1" applyBorder="1" applyAlignment="1">
      <alignment horizontal="center" vertical="center" wrapText="1"/>
    </xf>
    <xf numFmtId="0" fontId="45" fillId="0" borderId="0" xfId="14" applyFont="1" applyFill="1"/>
    <xf numFmtId="0" fontId="31" fillId="0" borderId="129" xfId="14" applyFont="1" applyFill="1" applyBorder="1" applyAlignment="1">
      <alignment horizontal="center" vertical="center" wrapText="1"/>
    </xf>
    <xf numFmtId="0" fontId="31" fillId="0" borderId="249" xfId="14" applyFont="1" applyFill="1" applyBorder="1" applyAlignment="1">
      <alignment horizontal="center" vertical="center" wrapText="1"/>
    </xf>
    <xf numFmtId="0" fontId="31" fillId="0" borderId="130" xfId="14" applyFont="1" applyFill="1" applyBorder="1" applyAlignment="1">
      <alignment horizontal="center" vertical="center" wrapText="1"/>
    </xf>
    <xf numFmtId="0" fontId="31" fillId="0" borderId="120" xfId="14" applyFont="1" applyFill="1" applyBorder="1" applyAlignment="1">
      <alignment horizontal="center" vertical="center" wrapText="1"/>
    </xf>
    <xf numFmtId="0" fontId="20" fillId="0" borderId="14" xfId="14" applyFont="1" applyFill="1" applyBorder="1" applyAlignment="1">
      <alignment horizontal="left" vertical="center" wrapText="1"/>
    </xf>
    <xf numFmtId="166" fontId="20" fillId="0" borderId="250" xfId="15" applyNumberFormat="1" applyFont="1" applyFill="1" applyBorder="1" applyAlignment="1">
      <alignment horizontal="center" vertical="center" wrapText="1"/>
    </xf>
    <xf numFmtId="166" fontId="20" fillId="0" borderId="251" xfId="15" applyNumberFormat="1" applyFont="1" applyFill="1" applyBorder="1" applyAlignment="1">
      <alignment horizontal="center" vertical="center" wrapText="1"/>
    </xf>
    <xf numFmtId="166" fontId="20" fillId="0" borderId="252" xfId="15" applyNumberFormat="1" applyFont="1" applyFill="1" applyBorder="1" applyAlignment="1">
      <alignment horizontal="center" vertical="center" wrapText="1"/>
    </xf>
    <xf numFmtId="166" fontId="20" fillId="0" borderId="253" xfId="15" applyNumberFormat="1" applyFont="1" applyFill="1" applyBorder="1" applyAlignment="1">
      <alignment horizontal="center" vertical="center" wrapText="1"/>
    </xf>
    <xf numFmtId="166" fontId="20" fillId="0" borderId="254" xfId="15" applyNumberFormat="1" applyFont="1" applyFill="1" applyBorder="1" applyAlignment="1">
      <alignment horizontal="center" vertical="center" wrapText="1"/>
    </xf>
    <xf numFmtId="166" fontId="20" fillId="0" borderId="255" xfId="15" applyNumberFormat="1" applyFont="1" applyFill="1" applyBorder="1" applyAlignment="1">
      <alignment horizontal="center" vertical="center" wrapText="1"/>
    </xf>
    <xf numFmtId="166" fontId="20" fillId="0" borderId="256" xfId="15" applyNumberFormat="1" applyFont="1" applyFill="1" applyBorder="1" applyAlignment="1">
      <alignment horizontal="center" vertical="center" wrapText="1"/>
    </xf>
    <xf numFmtId="166" fontId="20" fillId="0" borderId="257" xfId="15" applyNumberFormat="1" applyFont="1" applyFill="1" applyBorder="1" applyAlignment="1">
      <alignment horizontal="center" vertical="center" wrapText="1"/>
    </xf>
    <xf numFmtId="166" fontId="20" fillId="0" borderId="127" xfId="15" applyNumberFormat="1" applyFont="1" applyFill="1" applyBorder="1" applyAlignment="1">
      <alignment horizontal="center" vertical="center" wrapText="1"/>
    </xf>
    <xf numFmtId="166" fontId="20" fillId="0" borderId="135" xfId="15" applyNumberFormat="1" applyFont="1" applyFill="1" applyBorder="1" applyAlignment="1">
      <alignment horizontal="center" vertical="center" wrapText="1"/>
    </xf>
    <xf numFmtId="166" fontId="20" fillId="0" borderId="258" xfId="15" applyNumberFormat="1" applyFont="1" applyFill="1" applyBorder="1" applyAlignment="1">
      <alignment horizontal="center" vertical="center" wrapText="1"/>
    </xf>
    <xf numFmtId="166" fontId="20" fillId="0" borderId="128" xfId="15" applyNumberFormat="1" applyFont="1" applyFill="1" applyBorder="1" applyAlignment="1">
      <alignment horizontal="center" vertical="center" wrapText="1"/>
    </xf>
    <xf numFmtId="0" fontId="54" fillId="0" borderId="201" xfId="14" applyFont="1" applyFill="1" applyBorder="1" applyAlignment="1">
      <alignment horizontal="left" vertical="center" wrapText="1"/>
    </xf>
    <xf numFmtId="0" fontId="54" fillId="0" borderId="201" xfId="14" applyFont="1" applyFill="1" applyBorder="1" applyAlignment="1">
      <alignment horizontal="center" vertical="center" wrapText="1"/>
    </xf>
    <xf numFmtId="166" fontId="57" fillId="0" borderId="122" xfId="15" applyNumberFormat="1" applyFont="1" applyFill="1" applyBorder="1" applyAlignment="1">
      <alignment horizontal="center" vertical="center" wrapText="1"/>
    </xf>
    <xf numFmtId="166" fontId="57" fillId="0" borderId="124" xfId="15" applyNumberFormat="1" applyFont="1" applyFill="1" applyBorder="1" applyAlignment="1">
      <alignment horizontal="center" vertical="center" wrapText="1"/>
    </xf>
    <xf numFmtId="166" fontId="57" fillId="0" borderId="259" xfId="15" applyNumberFormat="1" applyFont="1" applyFill="1" applyBorder="1" applyAlignment="1">
      <alignment horizontal="center" vertical="center" wrapText="1"/>
    </xf>
    <xf numFmtId="166" fontId="57" fillId="0" borderId="123" xfId="15" applyNumberFormat="1" applyFont="1" applyFill="1" applyBorder="1" applyAlignment="1">
      <alignment horizontal="center" vertical="center" wrapText="1"/>
    </xf>
    <xf numFmtId="0" fontId="54" fillId="0" borderId="203" xfId="14" applyFont="1" applyFill="1" applyBorder="1" applyAlignment="1">
      <alignment horizontal="left" vertical="center" wrapText="1"/>
    </xf>
    <xf numFmtId="0" fontId="54" fillId="0" borderId="203" xfId="14" applyFont="1" applyFill="1" applyBorder="1" applyAlignment="1">
      <alignment horizontal="center" vertical="center" wrapText="1"/>
    </xf>
    <xf numFmtId="166" fontId="57" fillId="0" borderId="127" xfId="15" applyNumberFormat="1" applyFont="1" applyFill="1" applyBorder="1" applyAlignment="1">
      <alignment horizontal="center" vertical="center" wrapText="1"/>
    </xf>
    <xf numFmtId="166" fontId="57" fillId="0" borderId="135" xfId="15" applyNumberFormat="1" applyFont="1" applyFill="1" applyBorder="1" applyAlignment="1">
      <alignment horizontal="center"/>
    </xf>
    <xf numFmtId="166" fontId="57" fillId="0" borderId="258" xfId="15" applyNumberFormat="1" applyFont="1" applyFill="1" applyBorder="1" applyAlignment="1">
      <alignment horizontal="center"/>
    </xf>
    <xf numFmtId="166" fontId="57" fillId="0" borderId="128" xfId="15" applyNumberFormat="1" applyFont="1" applyFill="1" applyBorder="1" applyAlignment="1">
      <alignment horizontal="center"/>
    </xf>
    <xf numFmtId="0" fontId="20" fillId="0" borderId="201" xfId="14" applyFont="1" applyFill="1" applyBorder="1" applyAlignment="1">
      <alignment horizontal="left" vertical="center" wrapText="1"/>
    </xf>
    <xf numFmtId="0" fontId="20" fillId="0" borderId="201" xfId="14" applyFont="1" applyFill="1" applyBorder="1" applyAlignment="1">
      <alignment horizontal="center" vertical="center" wrapText="1"/>
    </xf>
    <xf numFmtId="166" fontId="20" fillId="0" borderId="122" xfId="15" applyNumberFormat="1" applyFont="1" applyFill="1" applyBorder="1" applyAlignment="1">
      <alignment horizontal="center" vertical="center" wrapText="1"/>
    </xf>
    <xf numFmtId="166" fontId="20" fillId="0" borderId="124" xfId="15" applyNumberFormat="1" applyFont="1" applyFill="1" applyBorder="1" applyAlignment="1">
      <alignment horizontal="center" vertical="center" wrapText="1"/>
    </xf>
    <xf numFmtId="166" fontId="20" fillId="0" borderId="259" xfId="15" applyNumberFormat="1" applyFont="1" applyFill="1" applyBorder="1" applyAlignment="1">
      <alignment horizontal="center" vertical="center" wrapText="1"/>
    </xf>
    <xf numFmtId="166" fontId="20" fillId="0" borderId="123" xfId="15" applyNumberFormat="1" applyFont="1" applyFill="1" applyBorder="1" applyAlignment="1">
      <alignment horizontal="center" vertical="center" wrapText="1"/>
    </xf>
    <xf numFmtId="0" fontId="20" fillId="0" borderId="203" xfId="14" applyFont="1" applyFill="1" applyBorder="1" applyAlignment="1">
      <alignment horizontal="left" vertical="center" wrapText="1"/>
    </xf>
    <xf numFmtId="0" fontId="20" fillId="0" borderId="203" xfId="14" applyFont="1" applyFill="1" applyBorder="1" applyAlignment="1">
      <alignment horizontal="center" vertical="center" wrapText="1"/>
    </xf>
    <xf numFmtId="0" fontId="20" fillId="0" borderId="140" xfId="14" applyFont="1" applyFill="1" applyBorder="1" applyAlignment="1">
      <alignment horizontal="center" vertical="center" wrapText="1"/>
    </xf>
    <xf numFmtId="0" fontId="20" fillId="0" borderId="144" xfId="14" applyFont="1" applyFill="1" applyBorder="1" applyAlignment="1">
      <alignment horizontal="center" vertical="center" wrapText="1"/>
    </xf>
    <xf numFmtId="166" fontId="20" fillId="0" borderId="125" xfId="15" applyNumberFormat="1" applyFont="1" applyFill="1" applyBorder="1" applyAlignment="1">
      <alignment horizontal="center" vertical="center" wrapText="1"/>
    </xf>
    <xf numFmtId="166" fontId="20" fillId="0" borderId="134" xfId="15" applyNumberFormat="1" applyFont="1" applyFill="1" applyBorder="1" applyAlignment="1">
      <alignment horizontal="center" vertical="center" wrapText="1"/>
    </xf>
    <xf numFmtId="166" fontId="20" fillId="0" borderId="126" xfId="15" applyNumberFormat="1" applyFont="1" applyFill="1" applyBorder="1" applyAlignment="1">
      <alignment horizontal="center" vertical="center" wrapText="1"/>
    </xf>
    <xf numFmtId="0" fontId="20" fillId="0" borderId="148" xfId="14" applyFont="1" applyFill="1" applyBorder="1" applyAlignment="1">
      <alignment horizontal="center" vertical="center" wrapText="1"/>
    </xf>
    <xf numFmtId="0" fontId="20" fillId="0" borderId="140" xfId="14" applyFont="1" applyFill="1" applyBorder="1" applyAlignment="1">
      <alignment horizontal="left" vertical="center" wrapText="1"/>
    </xf>
    <xf numFmtId="0" fontId="20" fillId="0" borderId="148" xfId="14" applyFont="1" applyFill="1" applyBorder="1" applyAlignment="1">
      <alignment horizontal="left" vertical="center" wrapText="1"/>
    </xf>
    <xf numFmtId="0" fontId="31" fillId="0" borderId="260" xfId="14" applyFont="1" applyFill="1" applyBorder="1" applyAlignment="1">
      <alignment horizontal="center" vertical="center" wrapText="1"/>
    </xf>
    <xf numFmtId="0" fontId="24" fillId="4" borderId="0" xfId="6" applyFont="1" applyFill="1" applyBorder="1" applyAlignment="1">
      <alignment horizontal="left" vertical="center"/>
    </xf>
    <xf numFmtId="166" fontId="30" fillId="0" borderId="169" xfId="15" applyNumberFormat="1" applyFont="1" applyFill="1" applyBorder="1" applyAlignment="1">
      <alignment horizontal="center"/>
    </xf>
    <xf numFmtId="166" fontId="30" fillId="0" borderId="172" xfId="15" applyNumberFormat="1" applyFont="1" applyFill="1" applyBorder="1" applyAlignment="1">
      <alignment horizontal="center"/>
    </xf>
    <xf numFmtId="166" fontId="34" fillId="0" borderId="119" xfId="23" applyNumberFormat="1" applyFont="1" applyBorder="1" applyAlignment="1">
      <alignment horizontal="center"/>
    </xf>
    <xf numFmtId="166" fontId="34" fillId="0" borderId="121" xfId="23" applyNumberFormat="1" applyFont="1" applyBorder="1" applyAlignment="1">
      <alignment horizontal="center"/>
    </xf>
    <xf numFmtId="166" fontId="34" fillId="0" borderId="123" xfId="23" applyNumberFormat="1" applyFont="1" applyBorder="1" applyAlignment="1">
      <alignment horizontal="center"/>
    </xf>
    <xf numFmtId="166" fontId="34" fillId="0" borderId="120" xfId="23" applyNumberFormat="1" applyFont="1" applyBorder="1" applyAlignment="1">
      <alignment horizontal="center"/>
    </xf>
    <xf numFmtId="165" fontId="34" fillId="0" borderId="123" xfId="22" applyNumberFormat="1" applyFont="1" applyBorder="1" applyAlignment="1">
      <alignment horizontal="center"/>
    </xf>
    <xf numFmtId="165" fontId="34" fillId="0" borderId="119" xfId="22" applyNumberFormat="1" applyFont="1" applyBorder="1" applyAlignment="1">
      <alignment horizontal="center"/>
    </xf>
    <xf numFmtId="165" fontId="34" fillId="0" borderId="121" xfId="22" applyNumberFormat="1" applyFont="1" applyBorder="1" applyAlignment="1">
      <alignment horizontal="center"/>
    </xf>
    <xf numFmtId="165" fontId="34" fillId="0" borderId="120" xfId="22" applyNumberFormat="1" applyFont="1" applyBorder="1" applyAlignment="1">
      <alignment horizontal="center"/>
    </xf>
    <xf numFmtId="166" fontId="34" fillId="0" borderId="126" xfId="11" applyNumberFormat="1" applyFont="1" applyBorder="1" applyAlignment="1">
      <alignment horizontal="center"/>
    </xf>
    <xf numFmtId="166" fontId="34" fillId="0" borderId="128" xfId="11" applyNumberFormat="1" applyFont="1" applyBorder="1" applyAlignment="1">
      <alignment horizontal="center"/>
    </xf>
    <xf numFmtId="0" fontId="18" fillId="0" borderId="152" xfId="25" applyFont="1" applyBorder="1" applyAlignment="1">
      <alignment horizontal="center"/>
    </xf>
    <xf numFmtId="0" fontId="12" fillId="0" borderId="1" xfId="25" applyFont="1" applyBorder="1"/>
    <xf numFmtId="0" fontId="12" fillId="0" borderId="205" xfId="25" applyFont="1" applyBorder="1"/>
    <xf numFmtId="0" fontId="12" fillId="0" borderId="160" xfId="25" applyFont="1" applyBorder="1"/>
    <xf numFmtId="0" fontId="13" fillId="0" borderId="0" xfId="0" applyFont="1" applyFill="1" applyAlignment="1">
      <alignment horizontal="left" vertical="center"/>
    </xf>
    <xf numFmtId="0" fontId="58" fillId="0" borderId="0" xfId="10" applyFont="1"/>
    <xf numFmtId="0" fontId="20" fillId="0" borderId="0" xfId="0" applyFont="1"/>
    <xf numFmtId="0" fontId="59" fillId="0" borderId="0" xfId="7" applyFont="1"/>
    <xf numFmtId="0" fontId="59" fillId="0" borderId="0" xfId="7" applyFont="1" applyAlignment="1"/>
    <xf numFmtId="0" fontId="59" fillId="0" borderId="0" xfId="7" applyFont="1" applyAlignment="1">
      <alignment horizontal="left" vertical="center"/>
    </xf>
    <xf numFmtId="0" fontId="31" fillId="0" borderId="0" xfId="0" applyFont="1"/>
    <xf numFmtId="170" fontId="16" fillId="0" borderId="261" xfId="16" applyNumberFormat="1" applyFont="1" applyBorder="1" applyAlignment="1">
      <alignment horizontal="center" vertical="center"/>
    </xf>
    <xf numFmtId="0" fontId="13" fillId="0" borderId="0" xfId="0" applyFont="1" applyFill="1" applyAlignment="1">
      <alignment horizontal="left" vertical="center"/>
    </xf>
    <xf numFmtId="0" fontId="14" fillId="0" borderId="0" xfId="25" applyFont="1" applyAlignment="1">
      <alignment horizontal="center"/>
    </xf>
    <xf numFmtId="0" fontId="32" fillId="4" borderId="0" xfId="0" applyFont="1" applyFill="1" applyAlignment="1">
      <alignment horizontal="left" vertical="top" wrapText="1"/>
    </xf>
    <xf numFmtId="0" fontId="33" fillId="4" borderId="0" xfId="0" applyFont="1" applyFill="1" applyAlignment="1">
      <alignment horizontal="left" vertical="top" wrapText="1"/>
    </xf>
    <xf numFmtId="0" fontId="19" fillId="0" borderId="0" xfId="14" applyFont="1" applyFill="1" applyAlignment="1">
      <alignment horizontal="center" vertical="center" wrapText="1"/>
    </xf>
    <xf numFmtId="0" fontId="19" fillId="0" borderId="0" xfId="14" applyFont="1" applyFill="1" applyAlignment="1">
      <alignment horizontal="center" wrapText="1"/>
    </xf>
    <xf numFmtId="0" fontId="35" fillId="4" borderId="0" xfId="19" applyFont="1" applyFill="1" applyBorder="1" applyAlignment="1">
      <alignment horizontal="left" wrapText="1"/>
    </xf>
    <xf numFmtId="0" fontId="47" fillId="4" borderId="0" xfId="6" applyFont="1" applyFill="1" applyBorder="1" applyAlignment="1">
      <alignment horizontal="center" vertical="center"/>
    </xf>
    <xf numFmtId="0" fontId="47" fillId="4" borderId="0" xfId="19" applyFont="1" applyFill="1" applyBorder="1" applyAlignment="1">
      <alignment horizontal="right"/>
    </xf>
    <xf numFmtId="0" fontId="16" fillId="4" borderId="0" xfId="19" applyFont="1" applyFill="1" applyBorder="1" applyAlignment="1">
      <alignment horizontal="center" vertical="center"/>
    </xf>
    <xf numFmtId="2" fontId="19" fillId="4" borderId="222" xfId="19" applyNumberFormat="1" applyFont="1" applyFill="1" applyBorder="1" applyAlignment="1">
      <alignment horizontal="center" vertical="center" wrapText="1"/>
    </xf>
    <xf numFmtId="2" fontId="19" fillId="4" borderId="223" xfId="19" applyNumberFormat="1" applyFont="1" applyFill="1" applyBorder="1" applyAlignment="1">
      <alignment horizontal="center" vertical="center" wrapText="1"/>
    </xf>
    <xf numFmtId="2" fontId="19" fillId="4" borderId="224" xfId="19" applyNumberFormat="1" applyFont="1" applyFill="1" applyBorder="1" applyAlignment="1">
      <alignment horizontal="center" vertical="center" wrapText="1"/>
    </xf>
    <xf numFmtId="2" fontId="19" fillId="4" borderId="225" xfId="19" applyNumberFormat="1" applyFont="1" applyFill="1" applyBorder="1" applyAlignment="1">
      <alignment horizontal="center" vertical="center" wrapText="1"/>
    </xf>
    <xf numFmtId="0" fontId="54" fillId="0" borderId="201" xfId="14" applyFont="1" applyFill="1" applyBorder="1" applyAlignment="1">
      <alignment horizontal="left" vertical="center" wrapText="1"/>
    </xf>
    <xf numFmtId="0" fontId="54" fillId="0" borderId="203" xfId="14" applyFont="1" applyFill="1" applyBorder="1" applyAlignment="1">
      <alignment horizontal="left" vertical="center" wrapText="1"/>
    </xf>
    <xf numFmtId="0" fontId="20" fillId="0" borderId="201" xfId="14" applyFont="1" applyFill="1" applyBorder="1" applyAlignment="1">
      <alignment horizontal="left" vertical="center" wrapText="1"/>
    </xf>
    <xf numFmtId="0" fontId="20" fillId="0" borderId="203" xfId="14" applyFont="1" applyFill="1" applyBorder="1" applyAlignment="1">
      <alignment horizontal="left" vertical="center" wrapText="1"/>
    </xf>
    <xf numFmtId="0" fontId="52" fillId="0" borderId="0" xfId="14" applyFont="1" applyFill="1" applyAlignment="1">
      <alignment horizontal="center" vertical="center" wrapText="1"/>
    </xf>
    <xf numFmtId="0" fontId="20" fillId="0" borderId="130" xfId="14" applyFont="1" applyFill="1" applyBorder="1" applyAlignment="1">
      <alignment horizontal="center" vertical="center" wrapText="1"/>
    </xf>
    <xf numFmtId="0" fontId="20" fillId="0" borderId="204" xfId="14" applyFont="1" applyFill="1" applyBorder="1" applyAlignment="1">
      <alignment horizontal="center" vertical="center" wrapText="1"/>
    </xf>
    <xf numFmtId="0" fontId="31" fillId="0" borderId="129" xfId="14" applyFont="1" applyFill="1" applyBorder="1" applyAlignment="1">
      <alignment horizontal="right" vertical="center" wrapText="1"/>
    </xf>
    <xf numFmtId="0" fontId="31" fillId="0" borderId="130" xfId="14" applyFont="1" applyFill="1" applyBorder="1" applyAlignment="1">
      <alignment horizontal="right" vertical="center" wrapText="1"/>
    </xf>
    <xf numFmtId="0" fontId="31" fillId="0" borderId="204" xfId="14" applyFont="1" applyFill="1" applyBorder="1" applyAlignment="1">
      <alignment horizontal="right" vertical="center" wrapText="1"/>
    </xf>
    <xf numFmtId="0" fontId="20" fillId="0" borderId="202" xfId="14" applyFont="1" applyFill="1" applyBorder="1" applyAlignment="1">
      <alignment horizontal="left" vertical="center" wrapText="1"/>
    </xf>
    <xf numFmtId="0" fontId="20" fillId="0" borderId="1" xfId="14" applyFont="1" applyFill="1" applyBorder="1" applyAlignment="1">
      <alignment horizontal="left" vertical="center" wrapText="1"/>
    </xf>
    <xf numFmtId="0" fontId="20" fillId="0" borderId="14" xfId="14" applyFont="1" applyFill="1" applyBorder="1" applyAlignment="1">
      <alignment horizontal="left" vertical="center" wrapText="1"/>
    </xf>
    <xf numFmtId="0" fontId="20" fillId="0" borderId="21" xfId="14" applyFont="1" applyFill="1" applyBorder="1" applyAlignment="1">
      <alignment horizontal="left" vertical="center" wrapText="1"/>
    </xf>
    <xf numFmtId="0" fontId="21" fillId="0" borderId="0" xfId="12" applyFont="1" applyFill="1" applyAlignment="1">
      <alignment horizontal="center"/>
    </xf>
    <xf numFmtId="0" fontId="30" fillId="0" borderId="74" xfId="9" applyFont="1" applyBorder="1" applyAlignment="1">
      <alignment horizontal="center" vertical="center" wrapText="1"/>
    </xf>
    <xf numFmtId="0" fontId="30" fillId="0" borderId="82" xfId="9" applyFont="1" applyBorder="1" applyAlignment="1">
      <alignment horizontal="center" vertical="center" wrapText="1"/>
    </xf>
    <xf numFmtId="0" fontId="30" fillId="0" borderId="87" xfId="9" applyFont="1" applyBorder="1" applyAlignment="1">
      <alignment horizontal="center" vertical="center" wrapText="1"/>
    </xf>
    <xf numFmtId="0" fontId="24" fillId="0" borderId="0" xfId="9" applyFont="1" applyAlignment="1">
      <alignment horizontal="center" wrapText="1"/>
    </xf>
    <xf numFmtId="0" fontId="30" fillId="0" borderId="98" xfId="9" applyFont="1" applyFill="1" applyBorder="1" applyAlignment="1">
      <alignment horizontal="center" vertical="center" wrapText="1"/>
    </xf>
    <xf numFmtId="0" fontId="30" fillId="0" borderId="104" xfId="9" applyFont="1" applyFill="1" applyBorder="1" applyAlignment="1">
      <alignment horizontal="center" vertical="center" wrapText="1"/>
    </xf>
    <xf numFmtId="0" fontId="30" fillId="0" borderId="113" xfId="9" applyFont="1" applyFill="1" applyBorder="1" applyAlignment="1">
      <alignment horizontal="center" vertical="center" wrapText="1"/>
    </xf>
    <xf numFmtId="0" fontId="20" fillId="0" borderId="122" xfId="21" applyFont="1" applyBorder="1" applyAlignment="1">
      <alignment horizontal="center" vertical="center" wrapText="1"/>
    </xf>
    <xf numFmtId="0" fontId="20" fillId="0" borderId="125" xfId="21" applyFont="1" applyBorder="1" applyAlignment="1">
      <alignment horizontal="center" vertical="center" wrapText="1"/>
    </xf>
    <xf numFmtId="0" fontId="20" fillId="0" borderId="127" xfId="21" applyFont="1" applyBorder="1" applyAlignment="1">
      <alignment horizontal="center" vertical="center" wrapText="1"/>
    </xf>
    <xf numFmtId="0" fontId="32" fillId="0" borderId="129" xfId="9" applyFont="1" applyBorder="1" applyAlignment="1">
      <alignment horizontal="center"/>
    </xf>
    <xf numFmtId="0" fontId="32" fillId="0" borderId="130" xfId="9" applyFont="1" applyBorder="1" applyAlignment="1">
      <alignment horizontal="center"/>
    </xf>
    <xf numFmtId="0" fontId="32" fillId="0" borderId="131" xfId="9" applyFont="1" applyBorder="1" applyAlignment="1">
      <alignment horizontal="center"/>
    </xf>
    <xf numFmtId="0" fontId="31" fillId="0" borderId="132" xfId="9" applyFont="1" applyBorder="1" applyAlignment="1">
      <alignment horizontal="center" vertical="center" wrapText="1"/>
    </xf>
    <xf numFmtId="0" fontId="31" fillId="0" borderId="14" xfId="9" applyFont="1" applyBorder="1" applyAlignment="1">
      <alignment horizontal="center" vertical="center" wrapText="1"/>
    </xf>
    <xf numFmtId="0" fontId="31" fillId="0" borderId="21" xfId="9" applyFont="1" applyBorder="1" applyAlignment="1">
      <alignment horizontal="center" vertical="center" wrapText="1"/>
    </xf>
    <xf numFmtId="0" fontId="36" fillId="0" borderId="177" xfId="9" applyFont="1" applyBorder="1" applyAlignment="1">
      <alignment horizontal="center" vertical="center" wrapText="1"/>
    </xf>
    <xf numFmtId="0" fontId="36" fillId="0" borderId="178" xfId="9" applyFont="1" applyBorder="1" applyAlignment="1">
      <alignment horizontal="center" vertical="center" wrapText="1"/>
    </xf>
    <xf numFmtId="0" fontId="36" fillId="0" borderId="179" xfId="9" applyFont="1" applyBorder="1" applyAlignment="1">
      <alignment horizontal="center" vertical="center" wrapText="1"/>
    </xf>
    <xf numFmtId="0" fontId="36" fillId="0" borderId="180" xfId="9" applyFont="1" applyBorder="1" applyAlignment="1">
      <alignment horizontal="center" vertical="center" wrapText="1"/>
    </xf>
    <xf numFmtId="0" fontId="36" fillId="0" borderId="0" xfId="9" applyFont="1" applyBorder="1" applyAlignment="1">
      <alignment horizontal="center" vertical="center" wrapText="1"/>
    </xf>
    <xf numFmtId="0" fontId="36" fillId="0" borderId="181" xfId="9" applyFont="1" applyBorder="1" applyAlignment="1">
      <alignment horizontal="center" vertical="center" wrapText="1"/>
    </xf>
    <xf numFmtId="0" fontId="38" fillId="0" borderId="0" xfId="9" applyFont="1" applyAlignment="1">
      <alignment horizontal="left" vertical="center" wrapText="1"/>
    </xf>
    <xf numFmtId="0" fontId="31" fillId="3" borderId="140" xfId="9" applyFont="1" applyFill="1" applyBorder="1" applyAlignment="1">
      <alignment horizontal="center"/>
    </xf>
    <xf numFmtId="0" fontId="31" fillId="3" borderId="191" xfId="9" applyFont="1" applyFill="1" applyBorder="1" applyAlignment="1">
      <alignment horizontal="center"/>
    </xf>
    <xf numFmtId="0" fontId="31" fillId="3" borderId="192" xfId="9" applyFont="1" applyFill="1" applyBorder="1" applyAlignment="1">
      <alignment horizontal="center"/>
    </xf>
    <xf numFmtId="9" fontId="12" fillId="0" borderId="144" xfId="11" applyNumberFormat="1" applyFont="1" applyFill="1" applyBorder="1" applyAlignment="1">
      <alignment horizontal="center"/>
    </xf>
    <xf numFmtId="9" fontId="12" fillId="0" borderId="0" xfId="11" applyNumberFormat="1" applyFont="1" applyFill="1" applyBorder="1" applyAlignment="1">
      <alignment horizontal="center"/>
    </xf>
    <xf numFmtId="9" fontId="12" fillId="0" borderId="193" xfId="11" applyNumberFormat="1" applyFont="1" applyFill="1" applyBorder="1" applyAlignment="1">
      <alignment horizontal="center"/>
    </xf>
    <xf numFmtId="166" fontId="31" fillId="3" borderId="140" xfId="9" applyNumberFormat="1" applyFont="1" applyFill="1" applyBorder="1" applyAlignment="1">
      <alignment horizontal="center"/>
    </xf>
    <xf numFmtId="166" fontId="31" fillId="3" borderId="191" xfId="9" applyNumberFormat="1" applyFont="1" applyFill="1" applyBorder="1" applyAlignment="1">
      <alignment horizontal="center"/>
    </xf>
    <xf numFmtId="166" fontId="31" fillId="3" borderId="192" xfId="9" applyNumberFormat="1" applyFont="1" applyFill="1" applyBorder="1" applyAlignment="1">
      <alignment horizontal="center"/>
    </xf>
    <xf numFmtId="0" fontId="59" fillId="0" borderId="0" xfId="7" applyFont="1" applyFill="1" applyAlignment="1">
      <alignment horizontal="left" vertical="center"/>
    </xf>
  </cellXfs>
  <cellStyles count="27">
    <cellStyle name="Lien hypertexte" xfId="7" builtinId="8"/>
    <cellStyle name="Lien hypertexte 2" xfId="10"/>
    <cellStyle name="Milliers 12" xfId="16"/>
    <cellStyle name="Milliers 14" xfId="22"/>
    <cellStyle name="Milliers 2" xfId="1"/>
    <cellStyle name="Milliers 2 2 2" xfId="26"/>
    <cellStyle name="Milliers 3" xfId="24"/>
    <cellStyle name="Normal" xfId="0" builtinId="0"/>
    <cellStyle name="Normal 10" xfId="3"/>
    <cellStyle name="Normal 2" xfId="6"/>
    <cellStyle name="Normal 2 10 2" xfId="14"/>
    <cellStyle name="Normal 2 9" xfId="17"/>
    <cellStyle name="Normal 24 2" xfId="12"/>
    <cellStyle name="Normal 25 4" xfId="9"/>
    <cellStyle name="Normal 3" xfId="13"/>
    <cellStyle name="Normal 3 2 2" xfId="20"/>
    <cellStyle name="Normal 3 3" xfId="4"/>
    <cellStyle name="Normal 3 4" xfId="19"/>
    <cellStyle name="Normal 36" xfId="8"/>
    <cellStyle name="Normal 38" xfId="25"/>
    <cellStyle name="Normal 39" xfId="21"/>
    <cellStyle name="Normal 9" xfId="5"/>
    <cellStyle name="Pourcentage 19" xfId="23"/>
    <cellStyle name="Pourcentage 2 2" xfId="2"/>
    <cellStyle name="Pourcentage 2 3 2" xfId="15"/>
    <cellStyle name="Pourcentage 3 2 4" xfId="11"/>
    <cellStyle name="Pourcentage 3 4" xfId="18"/>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EA9DB"/>
      <color rgb="FF0036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6.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openxmlformats.org/officeDocument/2006/relationships/externalLink" Target="externalLinks/externalLink3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9.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externalLink" Target="externalLinks/externalLink33.xml"/><Relationship Id="rId58" Type="http://schemas.openxmlformats.org/officeDocument/2006/relationships/externalLink" Target="externalLinks/externalLink38.xml"/><Relationship Id="rId5" Type="http://schemas.openxmlformats.org/officeDocument/2006/relationships/worksheet" Target="worksheets/sheet5.xml"/><Relationship Id="rId61" Type="http://schemas.openxmlformats.org/officeDocument/2006/relationships/externalLink" Target="externalLinks/externalLink4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openxmlformats.org/officeDocument/2006/relationships/externalLink" Target="externalLinks/externalLink3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3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59" Type="http://schemas.openxmlformats.org/officeDocument/2006/relationships/externalLink" Target="externalLinks/externalLink39.xml"/><Relationship Id="rId20" Type="http://schemas.openxmlformats.org/officeDocument/2006/relationships/worksheet" Target="worksheets/sheet20.xml"/><Relationship Id="rId41" Type="http://schemas.openxmlformats.org/officeDocument/2006/relationships/externalLink" Target="externalLinks/externalLink21.xml"/><Relationship Id="rId54" Type="http://schemas.openxmlformats.org/officeDocument/2006/relationships/externalLink" Target="externalLinks/externalLink3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externalLink" Target="externalLinks/externalLink37.xml"/><Relationship Id="rId10" Type="http://schemas.openxmlformats.org/officeDocument/2006/relationships/worksheet" Target="worksheets/sheet10.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externalLink" Target="externalLinks/externalLink32.xml"/><Relationship Id="rId60" Type="http://schemas.openxmlformats.org/officeDocument/2006/relationships/externalLink" Target="externalLinks/externalLink4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9.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584755030621173"/>
          <c:y val="5.1400554097404488E-2"/>
          <c:w val="0.60036264216972879"/>
          <c:h val="0.8326195683872849"/>
        </c:manualLayout>
      </c:layout>
      <c:lineChart>
        <c:grouping val="standard"/>
        <c:varyColors val="0"/>
        <c:ser>
          <c:idx val="1"/>
          <c:order val="0"/>
          <c:tx>
            <c:strRef>
              <c:f>'Fig 3.1'!$B$3</c:f>
              <c:strCache>
                <c:ptCount val="1"/>
                <c:pt idx="0">
                  <c:v>tous secteurs</c:v>
                </c:pt>
              </c:strCache>
            </c:strRef>
          </c:tx>
          <c:marker>
            <c:symbol val="none"/>
          </c:marker>
          <c:cat>
            <c:numRef>
              <c:f>'Fig 3.1'!$C$3:$I$3</c:f>
              <c:numCache>
                <c:formatCode>General</c:formatCode>
                <c:ptCount val="7"/>
                <c:pt idx="0">
                  <c:v>1938</c:v>
                </c:pt>
                <c:pt idx="1">
                  <c:v>1940</c:v>
                </c:pt>
                <c:pt idx="2">
                  <c:v>1942</c:v>
                </c:pt>
                <c:pt idx="3">
                  <c:v>1944</c:v>
                </c:pt>
                <c:pt idx="4">
                  <c:v>1946</c:v>
                </c:pt>
                <c:pt idx="5">
                  <c:v>1948</c:v>
                </c:pt>
                <c:pt idx="6">
                  <c:v>1950</c:v>
                </c:pt>
              </c:numCache>
            </c:numRef>
          </c:cat>
          <c:val>
            <c:numRef>
              <c:f>'Fig 3.1'!$C$4:$I$4</c:f>
              <c:numCache>
                <c:formatCode>0.0</c:formatCode>
                <c:ptCount val="7"/>
                <c:pt idx="0">
                  <c:v>78.473500000000001</c:v>
                </c:pt>
                <c:pt idx="1">
                  <c:v>76.722999999999999</c:v>
                </c:pt>
                <c:pt idx="2">
                  <c:v>76.317800000000005</c:v>
                </c:pt>
                <c:pt idx="3">
                  <c:v>75.329499999999996</c:v>
                </c:pt>
                <c:pt idx="4">
                  <c:v>75.203800000000001</c:v>
                </c:pt>
                <c:pt idx="5">
                  <c:v>74.364199999999997</c:v>
                </c:pt>
                <c:pt idx="6">
                  <c:v>74.670500000000004</c:v>
                </c:pt>
              </c:numCache>
            </c:numRef>
          </c:val>
          <c:smooth val="0"/>
          <c:extLst>
            <c:ext xmlns:c16="http://schemas.microsoft.com/office/drawing/2014/chart" uri="{C3380CC4-5D6E-409C-BE32-E72D297353CC}">
              <c16:uniqueId val="{00000000-9BF8-4906-AD6E-09014D70969F}"/>
            </c:ext>
          </c:extLst>
        </c:ser>
        <c:ser>
          <c:idx val="11"/>
          <c:order val="1"/>
          <c:tx>
            <c:strRef>
              <c:f>'Fig 3.1'!$B$7</c:f>
              <c:strCache>
                <c:ptCount val="1"/>
                <c:pt idx="0">
                  <c:v>secteur privé</c:v>
                </c:pt>
              </c:strCache>
            </c:strRef>
          </c:tx>
          <c:marker>
            <c:symbol val="none"/>
          </c:marker>
          <c:cat>
            <c:numRef>
              <c:f>'Fig 3.1'!$C$3:$I$3</c:f>
              <c:numCache>
                <c:formatCode>General</c:formatCode>
                <c:ptCount val="7"/>
                <c:pt idx="0">
                  <c:v>1938</c:v>
                </c:pt>
                <c:pt idx="1">
                  <c:v>1940</c:v>
                </c:pt>
                <c:pt idx="2">
                  <c:v>1942</c:v>
                </c:pt>
                <c:pt idx="3">
                  <c:v>1944</c:v>
                </c:pt>
                <c:pt idx="4">
                  <c:v>1946</c:v>
                </c:pt>
                <c:pt idx="5">
                  <c:v>1948</c:v>
                </c:pt>
                <c:pt idx="6">
                  <c:v>1950</c:v>
                </c:pt>
              </c:numCache>
            </c:numRef>
          </c:cat>
          <c:val>
            <c:numRef>
              <c:f>'Fig 3.1'!$C$8:$I$8</c:f>
              <c:numCache>
                <c:formatCode>0.0</c:formatCode>
                <c:ptCount val="7"/>
                <c:pt idx="0">
                  <c:v>77.917500000000004</c:v>
                </c:pt>
                <c:pt idx="1">
                  <c:v>77.339299999999994</c:v>
                </c:pt>
                <c:pt idx="2">
                  <c:v>76.622799999999998</c:v>
                </c:pt>
                <c:pt idx="3">
                  <c:v>75.796400000000006</c:v>
                </c:pt>
                <c:pt idx="4">
                  <c:v>75.351900000000001</c:v>
                </c:pt>
                <c:pt idx="5">
                  <c:v>74.411500000000004</c:v>
                </c:pt>
                <c:pt idx="6">
                  <c:v>74.835300000000004</c:v>
                </c:pt>
              </c:numCache>
            </c:numRef>
          </c:val>
          <c:smooth val="0"/>
          <c:extLst>
            <c:ext xmlns:c16="http://schemas.microsoft.com/office/drawing/2014/chart" uri="{C3380CC4-5D6E-409C-BE32-E72D297353CC}">
              <c16:uniqueId val="{00000001-9BF8-4906-AD6E-09014D70969F}"/>
            </c:ext>
          </c:extLst>
        </c:ser>
        <c:ser>
          <c:idx val="9"/>
          <c:order val="2"/>
          <c:tx>
            <c:strRef>
              <c:f>'Fig 3.1'!$B$11</c:f>
              <c:strCache>
                <c:ptCount val="1"/>
                <c:pt idx="0">
                  <c:v>secteur public</c:v>
                </c:pt>
              </c:strCache>
            </c:strRef>
          </c:tx>
          <c:marker>
            <c:symbol val="none"/>
          </c:marker>
          <c:cat>
            <c:numRef>
              <c:f>'Fig 3.1'!$C$3:$I$3</c:f>
              <c:numCache>
                <c:formatCode>General</c:formatCode>
                <c:ptCount val="7"/>
                <c:pt idx="0">
                  <c:v>1938</c:v>
                </c:pt>
                <c:pt idx="1">
                  <c:v>1940</c:v>
                </c:pt>
                <c:pt idx="2">
                  <c:v>1942</c:v>
                </c:pt>
                <c:pt idx="3">
                  <c:v>1944</c:v>
                </c:pt>
                <c:pt idx="4">
                  <c:v>1946</c:v>
                </c:pt>
                <c:pt idx="5">
                  <c:v>1948</c:v>
                </c:pt>
                <c:pt idx="6">
                  <c:v>1950</c:v>
                </c:pt>
              </c:numCache>
            </c:numRef>
          </c:cat>
          <c:val>
            <c:numRef>
              <c:f>'Fig 3.1'!$C$12:$I$12</c:f>
              <c:numCache>
                <c:formatCode>0.0</c:formatCode>
                <c:ptCount val="7"/>
                <c:pt idx="0">
                  <c:v>78.881100000000004</c:v>
                </c:pt>
                <c:pt idx="1">
                  <c:v>75.985500000000002</c:v>
                </c:pt>
                <c:pt idx="2">
                  <c:v>75.821799999999996</c:v>
                </c:pt>
                <c:pt idx="3">
                  <c:v>74.818600000000004</c:v>
                </c:pt>
                <c:pt idx="4">
                  <c:v>74.8506</c:v>
                </c:pt>
                <c:pt idx="5">
                  <c:v>74.180300000000003</c:v>
                </c:pt>
                <c:pt idx="6">
                  <c:v>74.030100000000004</c:v>
                </c:pt>
              </c:numCache>
            </c:numRef>
          </c:val>
          <c:smooth val="0"/>
          <c:extLst>
            <c:ext xmlns:c16="http://schemas.microsoft.com/office/drawing/2014/chart" uri="{C3380CC4-5D6E-409C-BE32-E72D297353CC}">
              <c16:uniqueId val="{00000002-9BF8-4906-AD6E-09014D70969F}"/>
            </c:ext>
          </c:extLst>
        </c:ser>
        <c:dLbls>
          <c:showLegendKey val="0"/>
          <c:showVal val="0"/>
          <c:showCatName val="0"/>
          <c:showSerName val="0"/>
          <c:showPercent val="0"/>
          <c:showBubbleSize val="0"/>
        </c:dLbls>
        <c:smooth val="0"/>
        <c:axId val="133870336"/>
        <c:axId val="133872256"/>
      </c:lineChart>
      <c:catAx>
        <c:axId val="133870336"/>
        <c:scaling>
          <c:orientation val="minMax"/>
        </c:scaling>
        <c:delete val="0"/>
        <c:axPos val="b"/>
        <c:title>
          <c:tx>
            <c:rich>
              <a:bodyPr/>
              <a:lstStyle/>
              <a:p>
                <a:pPr>
                  <a:defRPr/>
                </a:pPr>
                <a:r>
                  <a:rPr lang="fr-FR"/>
                  <a:t>générations</a:t>
                </a:r>
              </a:p>
            </c:rich>
          </c:tx>
          <c:layout>
            <c:manualLayout>
              <c:xMode val="edge"/>
              <c:yMode val="edge"/>
              <c:x val="0.74738614243375479"/>
              <c:y val="0.90182852143482062"/>
            </c:manualLayout>
          </c:layout>
          <c:overlay val="0"/>
        </c:title>
        <c:numFmt formatCode="General" sourceLinked="1"/>
        <c:majorTickMark val="out"/>
        <c:minorTickMark val="none"/>
        <c:tickLblPos val="nextTo"/>
        <c:crossAx val="133872256"/>
        <c:crosses val="autoZero"/>
        <c:auto val="1"/>
        <c:lblAlgn val="ctr"/>
        <c:lblOffset val="100"/>
        <c:noMultiLvlLbl val="0"/>
      </c:catAx>
      <c:valAx>
        <c:axId val="133872256"/>
        <c:scaling>
          <c:orientation val="minMax"/>
        </c:scaling>
        <c:delete val="0"/>
        <c:axPos val="l"/>
        <c:majorGridlines/>
        <c:title>
          <c:tx>
            <c:rich>
              <a:bodyPr rot="-5400000" vert="horz"/>
              <a:lstStyle/>
              <a:p>
                <a:pPr>
                  <a:defRPr/>
                </a:pPr>
                <a:r>
                  <a:rPr lang="fr-FR"/>
                  <a:t>en % du salaire de fin de carrière</a:t>
                </a:r>
              </a:p>
            </c:rich>
          </c:tx>
          <c:layout>
            <c:manualLayout>
              <c:xMode val="edge"/>
              <c:yMode val="edge"/>
              <c:x val="8.3333333333333332E-3"/>
              <c:y val="0.14887904636920382"/>
            </c:manualLayout>
          </c:layout>
          <c:overlay val="0"/>
        </c:title>
        <c:numFmt formatCode="#,##0" sourceLinked="0"/>
        <c:majorTickMark val="out"/>
        <c:minorTickMark val="none"/>
        <c:tickLblPos val="nextTo"/>
        <c:crossAx val="133870336"/>
        <c:crosses val="autoZero"/>
        <c:crossBetween val="between"/>
        <c:majorUnit val="3"/>
      </c:valAx>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76620370370564E-2"/>
          <c:y val="3.5880555555555596E-2"/>
          <c:w val="0.86895763888889144"/>
          <c:h val="0.75704991232942553"/>
        </c:manualLayout>
      </c:layout>
      <c:lineChart>
        <c:grouping val="standard"/>
        <c:varyColors val="0"/>
        <c:ser>
          <c:idx val="1"/>
          <c:order val="0"/>
          <c:tx>
            <c:strRef>
              <c:f>'Fig 3.6'!$B$6</c:f>
              <c:strCache>
                <c:ptCount val="1"/>
                <c:pt idx="0">
                  <c:v>Actifs (en emploi ou au chômage)</c:v>
                </c:pt>
              </c:strCache>
            </c:strRef>
          </c:tx>
          <c:spPr>
            <a:ln w="28575">
              <a:solidFill>
                <a:srgbClr val="C00000"/>
              </a:solidFill>
            </a:ln>
          </c:spPr>
          <c:marker>
            <c:symbol val="square"/>
            <c:size val="4"/>
            <c:spPr>
              <a:solidFill>
                <a:sysClr val="window" lastClr="FFFFFF"/>
              </a:solidFill>
              <a:ln>
                <a:solidFill>
                  <a:srgbClr val="C00000"/>
                </a:solidFill>
              </a:ln>
            </c:spPr>
          </c:marker>
          <c:cat>
            <c:strRef>
              <c:f>'Fig 3.6'!$C$4:$AA$4</c:f>
              <c:strCach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8">
                  <c:v>2012*</c:v>
                </c:pt>
                <c:pt idx="19">
                  <c:v>2013*</c:v>
                </c:pt>
                <c:pt idx="20">
                  <c:v>2014*</c:v>
                </c:pt>
                <c:pt idx="21">
                  <c:v>2015*</c:v>
                </c:pt>
                <c:pt idx="22">
                  <c:v>2016*</c:v>
                </c:pt>
                <c:pt idx="23">
                  <c:v>2017*</c:v>
                </c:pt>
                <c:pt idx="24">
                  <c:v>2018*</c:v>
                </c:pt>
              </c:strCache>
            </c:strRef>
          </c:cat>
          <c:val>
            <c:numRef>
              <c:f>'Fig 3.6'!$C$6:$AA$6</c:f>
              <c:numCache>
                <c:formatCode>_-* #\ ##0\ _€_-;\-* #\ ##0\ _€_-;_-* "-"??\ _€_-;_-@_-</c:formatCode>
                <c:ptCount val="25"/>
                <c:pt idx="0">
                  <c:v>1792.5</c:v>
                </c:pt>
                <c:pt idx="1">
                  <c:v>1810</c:v>
                </c:pt>
                <c:pt idx="2">
                  <c:v>1843.0555555555557</c:v>
                </c:pt>
                <c:pt idx="3">
                  <c:v>1888.3333333333333</c:v>
                </c:pt>
                <c:pt idx="4">
                  <c:v>1936.3888888888889</c:v>
                </c:pt>
                <c:pt idx="5">
                  <c:v>1985.8333333333333</c:v>
                </c:pt>
                <c:pt idx="6">
                  <c:v>2015</c:v>
                </c:pt>
                <c:pt idx="7">
                  <c:v>2025.5555555555557</c:v>
                </c:pt>
                <c:pt idx="8">
                  <c:v>2027.7777777777776</c:v>
                </c:pt>
                <c:pt idx="9">
                  <c:v>2047.5</c:v>
                </c:pt>
                <c:pt idx="10">
                  <c:v>2083.6111111111109</c:v>
                </c:pt>
                <c:pt idx="11">
                  <c:v>2124.1666666666665</c:v>
                </c:pt>
                <c:pt idx="12">
                  <c:v>2155</c:v>
                </c:pt>
                <c:pt idx="13">
                  <c:v>2169.4444444444443</c:v>
                </c:pt>
                <c:pt idx="14">
                  <c:v>2177.5</c:v>
                </c:pt>
                <c:pt idx="15">
                  <c:v>2169.4444444444443</c:v>
                </c:pt>
                <c:pt idx="16">
                  <c:v>2148.0818928448571</c:v>
                </c:pt>
                <c:pt idx="18">
                  <c:v>2152.5240939933019</c:v>
                </c:pt>
                <c:pt idx="19">
                  <c:v>2127.4056515881207</c:v>
                </c:pt>
                <c:pt idx="20">
                  <c:v>2125.0908367733055</c:v>
                </c:pt>
                <c:pt idx="21">
                  <c:v>2138.8888888888891</c:v>
                </c:pt>
                <c:pt idx="22">
                  <c:v>2155.8333333333335</c:v>
                </c:pt>
                <c:pt idx="23">
                  <c:v>2160.4166666666665</c:v>
                </c:pt>
                <c:pt idx="24">
                  <c:v>2187.0833333333335</c:v>
                </c:pt>
              </c:numCache>
            </c:numRef>
          </c:val>
          <c:smooth val="0"/>
          <c:extLst>
            <c:ext xmlns:c16="http://schemas.microsoft.com/office/drawing/2014/chart" uri="{C3380CC4-5D6E-409C-BE32-E72D297353CC}">
              <c16:uniqueId val="{00000000-0393-4119-B279-B4B6B88E02AE}"/>
            </c:ext>
          </c:extLst>
        </c:ser>
        <c:ser>
          <c:idx val="2"/>
          <c:order val="1"/>
          <c:tx>
            <c:strRef>
              <c:f>'Fig 3.6'!$B$7</c:f>
              <c:strCache>
                <c:ptCount val="1"/>
                <c:pt idx="0">
                  <c:v>Retraités (hors cumul emploi-retraite)</c:v>
                </c:pt>
              </c:strCache>
            </c:strRef>
          </c:tx>
          <c:spPr>
            <a:ln w="28575">
              <a:solidFill>
                <a:srgbClr val="0070C0"/>
              </a:solidFill>
            </a:ln>
          </c:spPr>
          <c:marker>
            <c:symbol val="circle"/>
            <c:size val="6"/>
            <c:spPr>
              <a:solidFill>
                <a:schemeClr val="bg1"/>
              </a:solidFill>
              <a:ln>
                <a:solidFill>
                  <a:srgbClr val="0070C0"/>
                </a:solidFill>
              </a:ln>
            </c:spPr>
          </c:marker>
          <c:cat>
            <c:strRef>
              <c:f>'Fig 3.6'!$C$4:$AA$4</c:f>
              <c:strCach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8">
                  <c:v>2012*</c:v>
                </c:pt>
                <c:pt idx="19">
                  <c:v>2013*</c:v>
                </c:pt>
                <c:pt idx="20">
                  <c:v>2014*</c:v>
                </c:pt>
                <c:pt idx="21">
                  <c:v>2015*</c:v>
                </c:pt>
                <c:pt idx="22">
                  <c:v>2016*</c:v>
                </c:pt>
                <c:pt idx="23">
                  <c:v>2017*</c:v>
                </c:pt>
                <c:pt idx="24">
                  <c:v>2018*</c:v>
                </c:pt>
              </c:strCache>
            </c:strRef>
          </c:cat>
          <c:val>
            <c:numRef>
              <c:f>'Fig 3.6'!$C$7:$AA$7</c:f>
              <c:numCache>
                <c:formatCode>_-* #\ ##0\ _€_-;\-* #\ ##0\ _€_-;_-* "-"??\ _€_-;_-@_-</c:formatCode>
                <c:ptCount val="25"/>
                <c:pt idx="0">
                  <c:v>1726.6666666666667</c:v>
                </c:pt>
                <c:pt idx="1">
                  <c:v>1737.7777777777776</c:v>
                </c:pt>
                <c:pt idx="2">
                  <c:v>1779.4444444444443</c:v>
                </c:pt>
                <c:pt idx="3">
                  <c:v>1829.7222222222224</c:v>
                </c:pt>
                <c:pt idx="4">
                  <c:v>1876.3888888888889</c:v>
                </c:pt>
                <c:pt idx="5">
                  <c:v>1900.2777777777776</c:v>
                </c:pt>
                <c:pt idx="6">
                  <c:v>1918.8888888888889</c:v>
                </c:pt>
                <c:pt idx="7">
                  <c:v>1928.0555555555557</c:v>
                </c:pt>
                <c:pt idx="8">
                  <c:v>1936.3888888888889</c:v>
                </c:pt>
                <c:pt idx="9">
                  <c:v>1973.8888888888889</c:v>
                </c:pt>
                <c:pt idx="10">
                  <c:v>2011.6666666666667</c:v>
                </c:pt>
                <c:pt idx="11">
                  <c:v>2053.0555555555557</c:v>
                </c:pt>
                <c:pt idx="12">
                  <c:v>2064.4444444444443</c:v>
                </c:pt>
                <c:pt idx="13">
                  <c:v>2082.7777777777778</c:v>
                </c:pt>
                <c:pt idx="14">
                  <c:v>2089.7222222222222</c:v>
                </c:pt>
                <c:pt idx="15">
                  <c:v>2095</c:v>
                </c:pt>
                <c:pt idx="16">
                  <c:v>2097.4645529736117</c:v>
                </c:pt>
                <c:pt idx="18">
                  <c:v>2136.2075899038814</c:v>
                </c:pt>
                <c:pt idx="19">
                  <c:v>2128.5810656569588</c:v>
                </c:pt>
                <c:pt idx="20">
                  <c:v>2126.2477119934106</c:v>
                </c:pt>
                <c:pt idx="21">
                  <c:v>2124.7222222222222</c:v>
                </c:pt>
                <c:pt idx="22">
                  <c:v>2126.6666666666665</c:v>
                </c:pt>
                <c:pt idx="23">
                  <c:v>2127.5</c:v>
                </c:pt>
                <c:pt idx="24">
                  <c:v>2101.25</c:v>
                </c:pt>
              </c:numCache>
            </c:numRef>
          </c:val>
          <c:smooth val="0"/>
          <c:extLst>
            <c:ext xmlns:c16="http://schemas.microsoft.com/office/drawing/2014/chart" uri="{C3380CC4-5D6E-409C-BE32-E72D297353CC}">
              <c16:uniqueId val="{00000001-0393-4119-B279-B4B6B88E02AE}"/>
            </c:ext>
          </c:extLst>
        </c:ser>
        <c:ser>
          <c:idx val="0"/>
          <c:order val="2"/>
          <c:tx>
            <c:strRef>
              <c:f>'Fig 3.6'!$B$5</c:f>
              <c:strCache>
                <c:ptCount val="1"/>
                <c:pt idx="0">
                  <c:v>Ensemble de la population</c:v>
                </c:pt>
              </c:strCache>
            </c:strRef>
          </c:tx>
          <c:spPr>
            <a:ln w="38100">
              <a:solidFill>
                <a:schemeClr val="tx1"/>
              </a:solidFill>
            </a:ln>
          </c:spPr>
          <c:marker>
            <c:symbol val="none"/>
          </c:marker>
          <c:cat>
            <c:strRef>
              <c:f>'Fig 3.6'!$C$4:$AA$4</c:f>
              <c:strCach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8">
                  <c:v>2012*</c:v>
                </c:pt>
                <c:pt idx="19">
                  <c:v>2013*</c:v>
                </c:pt>
                <c:pt idx="20">
                  <c:v>2014*</c:v>
                </c:pt>
                <c:pt idx="21">
                  <c:v>2015*</c:v>
                </c:pt>
                <c:pt idx="22">
                  <c:v>2016*</c:v>
                </c:pt>
                <c:pt idx="23">
                  <c:v>2017*</c:v>
                </c:pt>
                <c:pt idx="24">
                  <c:v>2018*</c:v>
                </c:pt>
              </c:strCache>
            </c:strRef>
          </c:cat>
          <c:val>
            <c:numRef>
              <c:f>'Fig 3.6'!$C$5:$AA$5</c:f>
              <c:numCache>
                <c:formatCode>_-* #\ ##0\ _€_-;\-* #\ ##0\ _€_-;_-* "-"??\ _€_-;_-@_-</c:formatCode>
                <c:ptCount val="25"/>
                <c:pt idx="0">
                  <c:v>1686.6666666666667</c:v>
                </c:pt>
                <c:pt idx="1">
                  <c:v>1700.8333333333333</c:v>
                </c:pt>
                <c:pt idx="2">
                  <c:v>1732.5</c:v>
                </c:pt>
                <c:pt idx="3">
                  <c:v>1775.8333333333333</c:v>
                </c:pt>
                <c:pt idx="4">
                  <c:v>1821.1111111111111</c:v>
                </c:pt>
                <c:pt idx="5">
                  <c:v>1864.4444444444443</c:v>
                </c:pt>
                <c:pt idx="6">
                  <c:v>1890.2777777777776</c:v>
                </c:pt>
                <c:pt idx="7">
                  <c:v>1900.8333333333333</c:v>
                </c:pt>
                <c:pt idx="8">
                  <c:v>1904.1666666666667</c:v>
                </c:pt>
                <c:pt idx="9">
                  <c:v>1926.9444444444443</c:v>
                </c:pt>
                <c:pt idx="10">
                  <c:v>1960.5555555555557</c:v>
                </c:pt>
                <c:pt idx="11">
                  <c:v>2000.2777777777776</c:v>
                </c:pt>
                <c:pt idx="12">
                  <c:v>2024.7222222222224</c:v>
                </c:pt>
                <c:pt idx="13">
                  <c:v>2041.1111111111111</c:v>
                </c:pt>
                <c:pt idx="14">
                  <c:v>2046.9444444444443</c:v>
                </c:pt>
                <c:pt idx="15">
                  <c:v>2043.3333333333333</c:v>
                </c:pt>
                <c:pt idx="16">
                  <c:v>2025.3071493624773</c:v>
                </c:pt>
                <c:pt idx="18">
                  <c:v>2030.2996895827625</c:v>
                </c:pt>
                <c:pt idx="19">
                  <c:v>2009.4444444444443</c:v>
                </c:pt>
                <c:pt idx="20">
                  <c:v>2003.0555555555557</c:v>
                </c:pt>
                <c:pt idx="21">
                  <c:v>2011.1111111111111</c:v>
                </c:pt>
                <c:pt idx="22">
                  <c:v>2021.6666666666667</c:v>
                </c:pt>
                <c:pt idx="23">
                  <c:v>2025.4166666666667</c:v>
                </c:pt>
                <c:pt idx="24">
                  <c:v>2041.6666666666667</c:v>
                </c:pt>
              </c:numCache>
            </c:numRef>
          </c:val>
          <c:smooth val="0"/>
          <c:extLst>
            <c:ext xmlns:c16="http://schemas.microsoft.com/office/drawing/2014/chart" uri="{C3380CC4-5D6E-409C-BE32-E72D297353CC}">
              <c16:uniqueId val="{00000002-0393-4119-B279-B4B6B88E02AE}"/>
            </c:ext>
          </c:extLst>
        </c:ser>
        <c:dLbls>
          <c:showLegendKey val="0"/>
          <c:showVal val="0"/>
          <c:showCatName val="0"/>
          <c:showSerName val="0"/>
          <c:showPercent val="0"/>
          <c:showBubbleSize val="0"/>
        </c:dLbls>
        <c:marker val="1"/>
        <c:smooth val="0"/>
        <c:axId val="82995456"/>
        <c:axId val="83951616"/>
      </c:lineChart>
      <c:catAx>
        <c:axId val="8299545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83951616"/>
        <c:crosses val="autoZero"/>
        <c:auto val="1"/>
        <c:lblAlgn val="ctr"/>
        <c:lblOffset val="100"/>
        <c:tickLblSkip val="1"/>
        <c:noMultiLvlLbl val="0"/>
      </c:catAx>
      <c:valAx>
        <c:axId val="83951616"/>
        <c:scaling>
          <c:orientation val="minMax"/>
          <c:max val="2200"/>
          <c:min val="1600"/>
        </c:scaling>
        <c:delete val="0"/>
        <c:axPos val="l"/>
        <c:majorGridlines>
          <c:spPr>
            <a:ln>
              <a:solidFill>
                <a:schemeClr val="bg1">
                  <a:lumMod val="85000"/>
                </a:schemeClr>
              </a:solidFill>
            </a:ln>
          </c:spPr>
        </c:majorGridlines>
        <c:numFmt formatCode="#,##0" sourceLinked="0"/>
        <c:majorTickMark val="out"/>
        <c:minorTickMark val="none"/>
        <c:tickLblPos val="nextTo"/>
        <c:crossAx val="82995456"/>
        <c:crosses val="autoZero"/>
        <c:crossBetween val="between"/>
        <c:majorUnit val="100"/>
      </c:valAx>
    </c:plotArea>
    <c:legend>
      <c:legendPos val="t"/>
      <c:layout>
        <c:manualLayout>
          <c:xMode val="edge"/>
          <c:yMode val="edge"/>
          <c:x val="0.38613101436566388"/>
          <c:y val="0.51870879210638154"/>
          <c:w val="0.57669364415294955"/>
          <c:h val="0.22183596345062673"/>
        </c:manualLayout>
      </c:layout>
      <c:overlay val="0"/>
      <c:spPr>
        <a:solidFill>
          <a:schemeClr val="bg1"/>
        </a:solidFill>
      </c:spPr>
    </c:legend>
    <c:plotVisOnly val="1"/>
    <c:dispBlanksAs val="gap"/>
    <c:showDLblsOverMax val="0"/>
  </c:chart>
  <c:txPr>
    <a:bodyPr/>
    <a:lstStyle/>
    <a:p>
      <a:pPr>
        <a:defRPr sz="900"/>
      </a:pPr>
      <a:endParaRPr lang="fr-FR"/>
    </a:p>
  </c:txPr>
  <c:printSettings>
    <c:headerFooter/>
    <c:pageMargins b="0.75000000000000133" l="0.70000000000000062" r="0.70000000000000062" t="0.750000000000001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7134394782748"/>
          <c:y val="3.0754761904761903E-2"/>
          <c:w val="0.87176704822136353"/>
          <c:h val="0.70913009259259396"/>
        </c:manualLayout>
      </c:layout>
      <c:lineChart>
        <c:grouping val="standard"/>
        <c:varyColors val="0"/>
        <c:ser>
          <c:idx val="0"/>
          <c:order val="0"/>
          <c:tx>
            <c:strRef>
              <c:f>'Fig 3.7'!$C$5</c:f>
              <c:strCache>
                <c:ptCount val="1"/>
                <c:pt idx="0">
                  <c:v>ensemble</c:v>
                </c:pt>
              </c:strCache>
            </c:strRef>
          </c:tx>
          <c:spPr>
            <a:ln w="31750">
              <a:solidFill>
                <a:sysClr val="windowText" lastClr="000000"/>
              </a:solidFill>
            </a:ln>
          </c:spPr>
          <c:marker>
            <c:symbol val="none"/>
          </c:marker>
          <c:cat>
            <c:strRef>
              <c:f>('Fig 3.7'!$D$4:$T$4,'Fig 3.7'!$U$4:$AB$4)</c:f>
              <c:strCach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8">
                  <c:v>2012*</c:v>
                </c:pt>
                <c:pt idx="19">
                  <c:v>2013*</c:v>
                </c:pt>
                <c:pt idx="20">
                  <c:v>2014*</c:v>
                </c:pt>
                <c:pt idx="21">
                  <c:v>2015*</c:v>
                </c:pt>
                <c:pt idx="22">
                  <c:v>2016*</c:v>
                </c:pt>
                <c:pt idx="23">
                  <c:v>2017*</c:v>
                </c:pt>
                <c:pt idx="24">
                  <c:v>2018*</c:v>
                </c:pt>
              </c:strCache>
            </c:strRef>
          </c:cat>
          <c:val>
            <c:numRef>
              <c:f>('Fig 3.7'!$D$5:$T$5,'Fig 3.7'!$U$5:$AB$5)</c:f>
              <c:numCache>
                <c:formatCode>0.0%</c:formatCode>
                <c:ptCount val="25"/>
                <c:pt idx="0">
                  <c:v>1.0236460717009916</c:v>
                </c:pt>
                <c:pt idx="1">
                  <c:v>1.0218524121701127</c:v>
                </c:pt>
                <c:pt idx="2">
                  <c:v>1.0272277227722773</c:v>
                </c:pt>
                <c:pt idx="3">
                  <c:v>1.0304249839021249</c:v>
                </c:pt>
                <c:pt idx="4">
                  <c:v>1.0301365562706011</c:v>
                </c:pt>
                <c:pt idx="5">
                  <c:v>1.019009658132761</c:v>
                </c:pt>
                <c:pt idx="6">
                  <c:v>1.0149659863945579</c:v>
                </c:pt>
                <c:pt idx="7">
                  <c:v>1.0142835663809953</c:v>
                </c:pt>
                <c:pt idx="8">
                  <c:v>1.0168092450847965</c:v>
                </c:pt>
                <c:pt idx="9">
                  <c:v>1.0240320427236316</c:v>
                </c:pt>
                <c:pt idx="10">
                  <c:v>1.0258055110074356</c:v>
                </c:pt>
                <c:pt idx="11">
                  <c:v>1.0262932266361817</c:v>
                </c:pt>
                <c:pt idx="12">
                  <c:v>1.0197628458498025</c:v>
                </c:pt>
                <c:pt idx="13">
                  <c:v>1.0204367301231803</c:v>
                </c:pt>
                <c:pt idx="14">
                  <c:v>1.020940946530783</c:v>
                </c:pt>
                <c:pt idx="15">
                  <c:v>1.0253182263253602</c:v>
                </c:pt>
                <c:pt idx="16">
                  <c:v>1.0356801322597253</c:v>
                </c:pt>
                <c:pt idx="18">
                  <c:v>1.052163678527126</c:v>
                </c:pt>
                <c:pt idx="19">
                  <c:v>1.0592883378995095</c:v>
                </c:pt>
                <c:pt idx="20">
                  <c:v>1.0615021166518206</c:v>
                </c:pt>
                <c:pt idx="21">
                  <c:v>1.0564917127071822</c:v>
                </c:pt>
                <c:pt idx="22">
                  <c:v>1.0519373454245671</c:v>
                </c:pt>
                <c:pt idx="23">
                  <c:v>1.0504011520263319</c:v>
                </c:pt>
                <c:pt idx="24">
                  <c:v>1.0291836734693878</c:v>
                </c:pt>
              </c:numCache>
            </c:numRef>
          </c:val>
          <c:smooth val="0"/>
          <c:extLst>
            <c:ext xmlns:c16="http://schemas.microsoft.com/office/drawing/2014/chart" uri="{C3380CC4-5D6E-409C-BE32-E72D297353CC}">
              <c16:uniqueId val="{00000000-CD5D-49E6-9067-4B6964CB59C3}"/>
            </c:ext>
          </c:extLst>
        </c:ser>
        <c:ser>
          <c:idx val="1"/>
          <c:order val="1"/>
          <c:tx>
            <c:strRef>
              <c:f>'Fig 3.7'!$C$6</c:f>
              <c:strCache>
                <c:ptCount val="1"/>
                <c:pt idx="0">
                  <c:v>femmes</c:v>
                </c:pt>
              </c:strCache>
            </c:strRef>
          </c:tx>
          <c:spPr>
            <a:ln w="22225">
              <a:solidFill>
                <a:srgbClr val="7030A0">
                  <a:alpha val="50000"/>
                </a:srgbClr>
              </a:solidFill>
              <a:prstDash val="solid"/>
            </a:ln>
          </c:spPr>
          <c:marker>
            <c:symbol val="none"/>
          </c:marker>
          <c:cat>
            <c:strRef>
              <c:f>('Fig 3.7'!$D$4:$T$4,'Fig 3.7'!$U$4:$AB$4)</c:f>
              <c:strCach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8">
                  <c:v>2012*</c:v>
                </c:pt>
                <c:pt idx="19">
                  <c:v>2013*</c:v>
                </c:pt>
                <c:pt idx="20">
                  <c:v>2014*</c:v>
                </c:pt>
                <c:pt idx="21">
                  <c:v>2015*</c:v>
                </c:pt>
                <c:pt idx="22">
                  <c:v>2016*</c:v>
                </c:pt>
                <c:pt idx="23">
                  <c:v>2017*</c:v>
                </c:pt>
                <c:pt idx="24">
                  <c:v>2018*</c:v>
                </c:pt>
              </c:strCache>
            </c:strRef>
          </c:cat>
          <c:val>
            <c:numRef>
              <c:f>('Fig 3.7'!$D$6:$T$6,'Fig 3.7'!$U$6:$AB$6)</c:f>
              <c:numCache>
                <c:formatCode>0.0%</c:formatCode>
                <c:ptCount val="25"/>
                <c:pt idx="0">
                  <c:v>0.99733319234736739</c:v>
                </c:pt>
                <c:pt idx="1">
                  <c:v>0.99363089014285655</c:v>
                </c:pt>
                <c:pt idx="2">
                  <c:v>0.99596314389260787</c:v>
                </c:pt>
                <c:pt idx="3">
                  <c:v>1.0005147769646514</c:v>
                </c:pt>
                <c:pt idx="4">
                  <c:v>1.0035533595801205</c:v>
                </c:pt>
                <c:pt idx="5">
                  <c:v>0.99276821900227874</c:v>
                </c:pt>
                <c:pt idx="6">
                  <c:v>0.98838977652889359</c:v>
                </c:pt>
                <c:pt idx="7">
                  <c:v>0.98387404833373537</c:v>
                </c:pt>
                <c:pt idx="8">
                  <c:v>0.98836821920131857</c:v>
                </c:pt>
                <c:pt idx="9">
                  <c:v>0.99508585404850147</c:v>
                </c:pt>
                <c:pt idx="10">
                  <c:v>0.99872094395704913</c:v>
                </c:pt>
                <c:pt idx="11">
                  <c:v>0.99797413198621054</c:v>
                </c:pt>
                <c:pt idx="12">
                  <c:v>0.99145728814672318</c:v>
                </c:pt>
                <c:pt idx="13">
                  <c:v>0.99472452375401754</c:v>
                </c:pt>
                <c:pt idx="14">
                  <c:v>0.99805962456307273</c:v>
                </c:pt>
                <c:pt idx="15">
                  <c:v>1.004280730077129</c:v>
                </c:pt>
                <c:pt idx="16">
                  <c:v>1.0155371944832587</c:v>
                </c:pt>
                <c:pt idx="18">
                  <c:v>1.0338648856322981</c:v>
                </c:pt>
                <c:pt idx="19">
                  <c:v>1.0392645226655279</c:v>
                </c:pt>
                <c:pt idx="20">
                  <c:v>1.0408545595566154</c:v>
                </c:pt>
                <c:pt idx="21">
                  <c:v>1.033011049723757</c:v>
                </c:pt>
                <c:pt idx="22">
                  <c:v>1.0302280846386369</c:v>
                </c:pt>
                <c:pt idx="23">
                  <c:v>1.0290063772886235</c:v>
                </c:pt>
                <c:pt idx="24">
                  <c:v>1.0071428571428571</c:v>
                </c:pt>
              </c:numCache>
            </c:numRef>
          </c:val>
          <c:smooth val="0"/>
          <c:extLst>
            <c:ext xmlns:c16="http://schemas.microsoft.com/office/drawing/2014/chart" uri="{C3380CC4-5D6E-409C-BE32-E72D297353CC}">
              <c16:uniqueId val="{00000001-CD5D-49E6-9067-4B6964CB59C3}"/>
            </c:ext>
          </c:extLst>
        </c:ser>
        <c:ser>
          <c:idx val="2"/>
          <c:order val="2"/>
          <c:tx>
            <c:strRef>
              <c:f>'Fig 3.7'!$C$7</c:f>
              <c:strCache>
                <c:ptCount val="1"/>
                <c:pt idx="0">
                  <c:v>hommes</c:v>
                </c:pt>
              </c:strCache>
            </c:strRef>
          </c:tx>
          <c:spPr>
            <a:ln w="22225">
              <a:solidFill>
                <a:schemeClr val="accent2">
                  <a:alpha val="50000"/>
                </a:schemeClr>
              </a:solidFill>
            </a:ln>
          </c:spPr>
          <c:marker>
            <c:symbol val="none"/>
          </c:marker>
          <c:cat>
            <c:strRef>
              <c:f>('Fig 3.7'!$D$4:$T$4,'Fig 3.7'!$U$4:$AB$4)</c:f>
              <c:strCach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8">
                  <c:v>2012*</c:v>
                </c:pt>
                <c:pt idx="19">
                  <c:v>2013*</c:v>
                </c:pt>
                <c:pt idx="20">
                  <c:v>2014*</c:v>
                </c:pt>
                <c:pt idx="21">
                  <c:v>2015*</c:v>
                </c:pt>
                <c:pt idx="22">
                  <c:v>2016*</c:v>
                </c:pt>
                <c:pt idx="23">
                  <c:v>2017*</c:v>
                </c:pt>
                <c:pt idx="24">
                  <c:v>2018*</c:v>
                </c:pt>
              </c:strCache>
            </c:strRef>
          </c:cat>
          <c:val>
            <c:numRef>
              <c:f>('Fig 3.7'!$D$7:$T$7,'Fig 3.7'!$U$7:$AB$7)</c:f>
              <c:numCache>
                <c:formatCode>0.0%</c:formatCode>
                <c:ptCount val="25"/>
                <c:pt idx="0">
                  <c:v>1.0554817170202302</c:v>
                </c:pt>
                <c:pt idx="1">
                  <c:v>1.0559598613474446</c:v>
                </c:pt>
                <c:pt idx="2">
                  <c:v>1.0649237260396289</c:v>
                </c:pt>
                <c:pt idx="3">
                  <c:v>1.0666118034710559</c:v>
                </c:pt>
                <c:pt idx="4">
                  <c:v>1.0624000684973378</c:v>
                </c:pt>
                <c:pt idx="5">
                  <c:v>1.0512234409205201</c:v>
                </c:pt>
                <c:pt idx="6">
                  <c:v>1.047851436299621</c:v>
                </c:pt>
                <c:pt idx="7">
                  <c:v>1.0520800225836224</c:v>
                </c:pt>
                <c:pt idx="8">
                  <c:v>1.0521575709959494</c:v>
                </c:pt>
                <c:pt idx="9">
                  <c:v>1.0596538449948079</c:v>
                </c:pt>
                <c:pt idx="10">
                  <c:v>1.0588278389186789</c:v>
                </c:pt>
                <c:pt idx="11">
                  <c:v>1.0606224760259906</c:v>
                </c:pt>
                <c:pt idx="12">
                  <c:v>1.0541898231413114</c:v>
                </c:pt>
                <c:pt idx="13">
                  <c:v>1.0518229114796087</c:v>
                </c:pt>
                <c:pt idx="14">
                  <c:v>1.0489809283356579</c:v>
                </c:pt>
                <c:pt idx="15">
                  <c:v>1.0512113230755096</c:v>
                </c:pt>
                <c:pt idx="16">
                  <c:v>1.0605027142004551</c:v>
                </c:pt>
                <c:pt idx="18">
                  <c:v>1.0745488243653063</c:v>
                </c:pt>
                <c:pt idx="19">
                  <c:v>1.0839516776108764</c:v>
                </c:pt>
                <c:pt idx="20">
                  <c:v>1.0868998725628132</c:v>
                </c:pt>
                <c:pt idx="21">
                  <c:v>1.0853591160220994</c:v>
                </c:pt>
                <c:pt idx="22">
                  <c:v>1.0785930200604561</c:v>
                </c:pt>
                <c:pt idx="23">
                  <c:v>1.0767331824727422</c:v>
                </c:pt>
                <c:pt idx="24">
                  <c:v>1.0561224489795917</c:v>
                </c:pt>
              </c:numCache>
            </c:numRef>
          </c:val>
          <c:smooth val="0"/>
          <c:extLst>
            <c:ext xmlns:c16="http://schemas.microsoft.com/office/drawing/2014/chart" uri="{C3380CC4-5D6E-409C-BE32-E72D297353CC}">
              <c16:uniqueId val="{00000002-CD5D-49E6-9067-4B6964CB59C3}"/>
            </c:ext>
          </c:extLst>
        </c:ser>
        <c:dLbls>
          <c:showLegendKey val="0"/>
          <c:showVal val="0"/>
          <c:showCatName val="0"/>
          <c:showSerName val="0"/>
          <c:showPercent val="0"/>
          <c:showBubbleSize val="0"/>
        </c:dLbls>
        <c:smooth val="0"/>
        <c:axId val="84754432"/>
        <c:axId val="85000192"/>
      </c:lineChart>
      <c:catAx>
        <c:axId val="84754432"/>
        <c:scaling>
          <c:orientation val="minMax"/>
        </c:scaling>
        <c:delete val="0"/>
        <c:axPos val="b"/>
        <c:title>
          <c:tx>
            <c:rich>
              <a:bodyPr/>
              <a:lstStyle/>
              <a:p>
                <a:pPr>
                  <a:defRPr/>
                </a:pPr>
                <a:r>
                  <a:rPr lang="fr-FR"/>
                  <a:t>année</a:t>
                </a:r>
              </a:p>
            </c:rich>
          </c:tx>
          <c:layout>
            <c:manualLayout>
              <c:xMode val="edge"/>
              <c:yMode val="edge"/>
              <c:x val="0.88908063193840881"/>
              <c:y val="0.65218564814814928"/>
            </c:manualLayout>
          </c:layout>
          <c:overlay val="0"/>
        </c:title>
        <c:numFmt formatCode="General" sourceLinked="1"/>
        <c:majorTickMark val="out"/>
        <c:minorTickMark val="none"/>
        <c:tickLblPos val="nextTo"/>
        <c:txPr>
          <a:bodyPr rot="-5400000" vert="horz"/>
          <a:lstStyle/>
          <a:p>
            <a:pPr>
              <a:defRPr sz="900">
                <a:solidFill>
                  <a:srgbClr val="002060"/>
                </a:solidFill>
              </a:defRPr>
            </a:pPr>
            <a:endParaRPr lang="fr-FR"/>
          </a:p>
        </c:txPr>
        <c:crossAx val="85000192"/>
        <c:crosses val="autoZero"/>
        <c:auto val="1"/>
        <c:lblAlgn val="ctr"/>
        <c:lblOffset val="100"/>
        <c:tickLblSkip val="1"/>
        <c:noMultiLvlLbl val="0"/>
      </c:catAx>
      <c:valAx>
        <c:axId val="85000192"/>
        <c:scaling>
          <c:orientation val="minMax"/>
          <c:max val="1.1000000000000001"/>
          <c:min val="0.9"/>
        </c:scaling>
        <c:delete val="0"/>
        <c:axPos val="l"/>
        <c:majorGridlines/>
        <c:numFmt formatCode="0%" sourceLinked="0"/>
        <c:majorTickMark val="out"/>
        <c:minorTickMark val="none"/>
        <c:tickLblPos val="nextTo"/>
        <c:crossAx val="84754432"/>
        <c:crosses val="autoZero"/>
        <c:crossBetween val="between"/>
        <c:majorUnit val="5.0000000000000024E-2"/>
      </c:valAx>
    </c:plotArea>
    <c:legend>
      <c:legendPos val="b"/>
      <c:layout>
        <c:manualLayout>
          <c:xMode val="edge"/>
          <c:yMode val="edge"/>
          <c:x val="3.1215150689472188E-2"/>
          <c:y val="0.92033412042502949"/>
          <c:w val="0.94905223920426296"/>
          <c:h val="6.9348288075560802E-2"/>
        </c:manualLayout>
      </c:layout>
      <c:overlay val="0"/>
      <c:txPr>
        <a:bodyPr/>
        <a:lstStyle/>
        <a:p>
          <a:pPr>
            <a:defRPr sz="900">
              <a:solidFill>
                <a:srgbClr val="002060"/>
              </a:solidFill>
            </a:defRPr>
          </a:pPr>
          <a:endParaRPr lang="fr-FR"/>
        </a:p>
      </c:txPr>
    </c:legend>
    <c:plotVisOnly val="1"/>
    <c:dispBlanksAs val="gap"/>
    <c:showDLblsOverMax val="0"/>
  </c:chart>
  <c:spPr>
    <a:solidFill>
      <a:srgbClr val="C6D9F1"/>
    </a:solidFill>
    <a:ln>
      <a:solidFill>
        <a:srgbClr val="002060"/>
      </a:solidFill>
    </a:ln>
  </c:spPr>
  <c:printSettings>
    <c:headerFooter/>
    <c:pageMargins b="0.75000000000000111" l="0.70000000000000062" r="0.70000000000000062" t="0.750000000000001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89"/>
          <c:y val="3.2064285714285698E-2"/>
          <c:w val="0.80694444444444535"/>
          <c:h val="0.69883888888888934"/>
        </c:manualLayout>
      </c:layout>
      <c:lineChart>
        <c:grouping val="standard"/>
        <c:varyColors val="0"/>
        <c:ser>
          <c:idx val="5"/>
          <c:order val="0"/>
          <c:spPr>
            <a:ln w="50800">
              <a:solidFill>
                <a:schemeClr val="bg1">
                  <a:lumMod val="50000"/>
                </a:schemeClr>
              </a:solidFill>
            </a:ln>
          </c:spPr>
          <c:marker>
            <c:symbol val="none"/>
          </c:marker>
          <c:cat>
            <c:numRef>
              <c:f>'Fig 3.8'!$D$4:$BM$4</c:f>
              <c:numCache>
                <c:formatCode>0_ ;\-0\ </c:formatCode>
                <c:ptCount val="6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pt idx="52">
                  <c:v>2061</c:v>
                </c:pt>
                <c:pt idx="53">
                  <c:v>2062</c:v>
                </c:pt>
                <c:pt idx="54">
                  <c:v>2063</c:v>
                </c:pt>
                <c:pt idx="55">
                  <c:v>2064</c:v>
                </c:pt>
                <c:pt idx="56">
                  <c:v>2065</c:v>
                </c:pt>
                <c:pt idx="57">
                  <c:v>2066</c:v>
                </c:pt>
                <c:pt idx="58">
                  <c:v>2067</c:v>
                </c:pt>
                <c:pt idx="59">
                  <c:v>2068</c:v>
                </c:pt>
                <c:pt idx="60">
                  <c:v>2069</c:v>
                </c:pt>
                <c:pt idx="61">
                  <c:v>2070</c:v>
                </c:pt>
              </c:numCache>
            </c:numRef>
          </c:cat>
          <c:val>
            <c:numRef>
              <c:f>Leviers_dep!#REF!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Leviers_dep!#REF!</c15:sqref>
                        </c15:formulaRef>
                      </c:ext>
                    </c:extLst>
                    <c:strCache>
                      <c:ptCount val="1"/>
                      <c:pt idx="0">
                        <c:v>#REF!</c:v>
                      </c:pt>
                    </c:strCache>
                  </c:strRef>
                </c15:tx>
              </c15:filteredSeriesTitle>
            </c:ext>
            <c:ext xmlns:c16="http://schemas.microsoft.com/office/drawing/2014/chart" uri="{C3380CC4-5D6E-409C-BE32-E72D297353CC}">
              <c16:uniqueId val="{00000000-3142-42E8-B443-E502E61AFB0C}"/>
            </c:ext>
          </c:extLst>
        </c:ser>
        <c:ser>
          <c:idx val="0"/>
          <c:order val="1"/>
          <c:spPr>
            <a:ln w="22225">
              <a:solidFill>
                <a:schemeClr val="tx1"/>
              </a:solidFill>
            </a:ln>
          </c:spPr>
          <c:marker>
            <c:symbol val="x"/>
            <c:size val="4"/>
            <c:spPr>
              <a:noFill/>
              <a:ln>
                <a:solidFill>
                  <a:schemeClr val="tx1"/>
                </a:solidFill>
              </a:ln>
            </c:spPr>
          </c:marker>
          <c:cat>
            <c:numRef>
              <c:f>'Fig 3.8'!$D$4:$BM$4</c:f>
              <c:numCache>
                <c:formatCode>0_ ;\-0\ </c:formatCode>
                <c:ptCount val="6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pt idx="52">
                  <c:v>2061</c:v>
                </c:pt>
                <c:pt idx="53">
                  <c:v>2062</c:v>
                </c:pt>
                <c:pt idx="54">
                  <c:v>2063</c:v>
                </c:pt>
                <c:pt idx="55">
                  <c:v>2064</c:v>
                </c:pt>
                <c:pt idx="56">
                  <c:v>2065</c:v>
                </c:pt>
                <c:pt idx="57">
                  <c:v>2066</c:v>
                </c:pt>
                <c:pt idx="58">
                  <c:v>2067</c:v>
                </c:pt>
                <c:pt idx="59">
                  <c:v>2068</c:v>
                </c:pt>
                <c:pt idx="60">
                  <c:v>2069</c:v>
                </c:pt>
                <c:pt idx="61">
                  <c:v>2070</c:v>
                </c:pt>
              </c:numCache>
            </c:numRef>
          </c:cat>
          <c:val>
            <c:numRef>
              <c:f>'Fig 2.1 arr'!#REF!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'Fig 2.1 arr'!#REF!</c15:sqref>
                        </c15:formulaRef>
                      </c:ext>
                    </c:extLst>
                    <c:strCache>
                      <c:ptCount val="1"/>
                      <c:pt idx="0">
                        <c:v>#REF!</c:v>
                      </c:pt>
                    </c:strCache>
                  </c:strRef>
                </c15:tx>
              </c15:filteredSeriesTitle>
            </c:ext>
            <c:ext xmlns:c16="http://schemas.microsoft.com/office/drawing/2014/chart" uri="{C3380CC4-5D6E-409C-BE32-E72D297353CC}">
              <c16:uniqueId val="{00000001-3142-42E8-B443-E502E61AFB0C}"/>
            </c:ext>
          </c:extLst>
        </c:ser>
        <c:ser>
          <c:idx val="1"/>
          <c:order val="2"/>
          <c:spPr>
            <a:ln w="28575">
              <a:solidFill>
                <a:srgbClr val="006600"/>
              </a:solidFill>
            </a:ln>
          </c:spPr>
          <c:marker>
            <c:symbol val="none"/>
          </c:marker>
          <c:cat>
            <c:numRef>
              <c:f>'Fig 3.8'!$D$4:$BM$4</c:f>
              <c:numCache>
                <c:formatCode>0_ ;\-0\ </c:formatCode>
                <c:ptCount val="6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pt idx="52">
                  <c:v>2061</c:v>
                </c:pt>
                <c:pt idx="53">
                  <c:v>2062</c:v>
                </c:pt>
                <c:pt idx="54">
                  <c:v>2063</c:v>
                </c:pt>
                <c:pt idx="55">
                  <c:v>2064</c:v>
                </c:pt>
                <c:pt idx="56">
                  <c:v>2065</c:v>
                </c:pt>
                <c:pt idx="57">
                  <c:v>2066</c:v>
                </c:pt>
                <c:pt idx="58">
                  <c:v>2067</c:v>
                </c:pt>
                <c:pt idx="59">
                  <c:v>2068</c:v>
                </c:pt>
                <c:pt idx="60">
                  <c:v>2069</c:v>
                </c:pt>
                <c:pt idx="61">
                  <c:v>2070</c:v>
                </c:pt>
              </c:numCache>
            </c:numRef>
          </c:cat>
          <c:val>
            <c:numRef>
              <c:f>Leviers_dep!#REF!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Leviers_dep!#REF!</c15:sqref>
                        </c15:formulaRef>
                      </c:ext>
                    </c:extLst>
                    <c:strCache>
                      <c:ptCount val="1"/>
                      <c:pt idx="0">
                        <c:v>#REF!</c:v>
                      </c:pt>
                    </c:strCache>
                  </c:strRef>
                </c15:tx>
              </c15:filteredSeriesTitle>
            </c:ext>
            <c:ext xmlns:c16="http://schemas.microsoft.com/office/drawing/2014/chart" uri="{C3380CC4-5D6E-409C-BE32-E72D297353CC}">
              <c16:uniqueId val="{00000002-3142-42E8-B443-E502E61AFB0C}"/>
            </c:ext>
          </c:extLst>
        </c:ser>
        <c:ser>
          <c:idx val="2"/>
          <c:order val="3"/>
          <c:spPr>
            <a:ln w="28575">
              <a:solidFill>
                <a:schemeClr val="accent5">
                  <a:lumMod val="75000"/>
                </a:schemeClr>
              </a:solidFill>
            </a:ln>
          </c:spPr>
          <c:marker>
            <c:symbol val="none"/>
          </c:marker>
          <c:cat>
            <c:numRef>
              <c:f>'Fig 3.8'!$D$4:$BM$4</c:f>
              <c:numCache>
                <c:formatCode>0_ ;\-0\ </c:formatCode>
                <c:ptCount val="6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pt idx="52">
                  <c:v>2061</c:v>
                </c:pt>
                <c:pt idx="53">
                  <c:v>2062</c:v>
                </c:pt>
                <c:pt idx="54">
                  <c:v>2063</c:v>
                </c:pt>
                <c:pt idx="55">
                  <c:v>2064</c:v>
                </c:pt>
                <c:pt idx="56">
                  <c:v>2065</c:v>
                </c:pt>
                <c:pt idx="57">
                  <c:v>2066</c:v>
                </c:pt>
                <c:pt idx="58">
                  <c:v>2067</c:v>
                </c:pt>
                <c:pt idx="59">
                  <c:v>2068</c:v>
                </c:pt>
                <c:pt idx="60">
                  <c:v>2069</c:v>
                </c:pt>
                <c:pt idx="61">
                  <c:v>2070</c:v>
                </c:pt>
              </c:numCache>
            </c:numRef>
          </c:cat>
          <c:val>
            <c:numRef>
              <c:f>Leviers_dep!#REF!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Leviers_dep!#REF!</c15:sqref>
                        </c15:formulaRef>
                      </c:ext>
                    </c:extLst>
                    <c:strCache>
                      <c:ptCount val="1"/>
                      <c:pt idx="0">
                        <c:v>#REF!</c:v>
                      </c:pt>
                    </c:strCache>
                  </c:strRef>
                </c15:tx>
              </c15:filteredSeriesTitle>
            </c:ext>
            <c:ext xmlns:c16="http://schemas.microsoft.com/office/drawing/2014/chart" uri="{C3380CC4-5D6E-409C-BE32-E72D297353CC}">
              <c16:uniqueId val="{00000003-3142-42E8-B443-E502E61AFB0C}"/>
            </c:ext>
          </c:extLst>
        </c:ser>
        <c:ser>
          <c:idx val="3"/>
          <c:order val="4"/>
          <c:spPr>
            <a:ln w="28575">
              <a:solidFill>
                <a:schemeClr val="accent6">
                  <a:lumMod val="75000"/>
                </a:schemeClr>
              </a:solidFill>
            </a:ln>
          </c:spPr>
          <c:marker>
            <c:symbol val="none"/>
          </c:marker>
          <c:cat>
            <c:numRef>
              <c:f>'Fig 3.8'!$D$4:$BM$4</c:f>
              <c:numCache>
                <c:formatCode>0_ ;\-0\ </c:formatCode>
                <c:ptCount val="6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pt idx="52">
                  <c:v>2061</c:v>
                </c:pt>
                <c:pt idx="53">
                  <c:v>2062</c:v>
                </c:pt>
                <c:pt idx="54">
                  <c:v>2063</c:v>
                </c:pt>
                <c:pt idx="55">
                  <c:v>2064</c:v>
                </c:pt>
                <c:pt idx="56">
                  <c:v>2065</c:v>
                </c:pt>
                <c:pt idx="57">
                  <c:v>2066</c:v>
                </c:pt>
                <c:pt idx="58">
                  <c:v>2067</c:v>
                </c:pt>
                <c:pt idx="59">
                  <c:v>2068</c:v>
                </c:pt>
                <c:pt idx="60">
                  <c:v>2069</c:v>
                </c:pt>
                <c:pt idx="61">
                  <c:v>2070</c:v>
                </c:pt>
              </c:numCache>
            </c:numRef>
          </c:cat>
          <c:val>
            <c:numRef>
              <c:f>Leviers_dep!#REF!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Leviers_dep!#REF!</c15:sqref>
                        </c15:formulaRef>
                      </c:ext>
                    </c:extLst>
                    <c:strCache>
                      <c:ptCount val="1"/>
                      <c:pt idx="0">
                        <c:v>#REF!</c:v>
                      </c:pt>
                    </c:strCache>
                  </c:strRef>
                </c15:tx>
              </c15:filteredSeriesTitle>
            </c:ext>
            <c:ext xmlns:c16="http://schemas.microsoft.com/office/drawing/2014/chart" uri="{C3380CC4-5D6E-409C-BE32-E72D297353CC}">
              <c16:uniqueId val="{00000004-3142-42E8-B443-E502E61AFB0C}"/>
            </c:ext>
          </c:extLst>
        </c:ser>
        <c:ser>
          <c:idx val="4"/>
          <c:order val="5"/>
          <c:spPr>
            <a:ln w="28575">
              <a:solidFill>
                <a:srgbClr val="800000"/>
              </a:solidFill>
            </a:ln>
          </c:spPr>
          <c:marker>
            <c:symbol val="none"/>
          </c:marker>
          <c:cat>
            <c:numRef>
              <c:f>'Fig 3.8'!$D$4:$BM$4</c:f>
              <c:numCache>
                <c:formatCode>0_ ;\-0\ </c:formatCode>
                <c:ptCount val="6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pt idx="52">
                  <c:v>2061</c:v>
                </c:pt>
                <c:pt idx="53">
                  <c:v>2062</c:v>
                </c:pt>
                <c:pt idx="54">
                  <c:v>2063</c:v>
                </c:pt>
                <c:pt idx="55">
                  <c:v>2064</c:v>
                </c:pt>
                <c:pt idx="56">
                  <c:v>2065</c:v>
                </c:pt>
                <c:pt idx="57">
                  <c:v>2066</c:v>
                </c:pt>
                <c:pt idx="58">
                  <c:v>2067</c:v>
                </c:pt>
                <c:pt idx="59">
                  <c:v>2068</c:v>
                </c:pt>
                <c:pt idx="60">
                  <c:v>2069</c:v>
                </c:pt>
                <c:pt idx="61">
                  <c:v>2070</c:v>
                </c:pt>
              </c:numCache>
            </c:numRef>
          </c:cat>
          <c:val>
            <c:numRef>
              <c:f>Leviers_dep!#REF!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Leviers_dep!#REF!</c15:sqref>
                        </c15:formulaRef>
                      </c:ext>
                    </c:extLst>
                    <c:strCache>
                      <c:ptCount val="1"/>
                      <c:pt idx="0">
                        <c:v>#REF!</c:v>
                      </c:pt>
                    </c:strCache>
                  </c:strRef>
                </c15:tx>
              </c15:filteredSeriesTitle>
            </c:ext>
            <c:ext xmlns:c16="http://schemas.microsoft.com/office/drawing/2014/chart" uri="{C3380CC4-5D6E-409C-BE32-E72D297353CC}">
              <c16:uniqueId val="{00000005-3142-42E8-B443-E502E61AFB0C}"/>
            </c:ext>
          </c:extLst>
        </c:ser>
        <c:dLbls>
          <c:showLegendKey val="0"/>
          <c:showVal val="0"/>
          <c:showCatName val="0"/>
          <c:showSerName val="0"/>
          <c:showPercent val="0"/>
          <c:showBubbleSize val="0"/>
        </c:dLbls>
        <c:smooth val="0"/>
        <c:axId val="127899904"/>
        <c:axId val="140861440"/>
      </c:lineChart>
      <c:catAx>
        <c:axId val="127899904"/>
        <c:scaling>
          <c:orientation val="minMax"/>
        </c:scaling>
        <c:delete val="0"/>
        <c:axPos val="b"/>
        <c:numFmt formatCode="0_ ;\-0\ " sourceLinked="1"/>
        <c:majorTickMark val="out"/>
        <c:minorTickMark val="none"/>
        <c:tickLblPos val="nextTo"/>
        <c:txPr>
          <a:bodyPr rot="-5400000" vert="horz"/>
          <a:lstStyle/>
          <a:p>
            <a:pPr>
              <a:defRPr/>
            </a:pPr>
            <a:endParaRPr lang="fr-FR"/>
          </a:p>
        </c:txPr>
        <c:crossAx val="140861440"/>
        <c:crosses val="autoZero"/>
        <c:auto val="1"/>
        <c:lblAlgn val="ctr"/>
        <c:lblOffset val="100"/>
        <c:tickLblSkip val="10"/>
        <c:noMultiLvlLbl val="0"/>
      </c:catAx>
      <c:valAx>
        <c:axId val="140861440"/>
        <c:scaling>
          <c:orientation val="minMax"/>
          <c:max val="0.35000000000000014"/>
          <c:min val="0.2"/>
        </c:scaling>
        <c:delete val="0"/>
        <c:axPos val="l"/>
        <c:majorGridlines/>
        <c:numFmt formatCode="0%" sourceLinked="0"/>
        <c:majorTickMark val="out"/>
        <c:minorTickMark val="none"/>
        <c:tickLblPos val="nextTo"/>
        <c:crossAx val="127899904"/>
        <c:crosses val="autoZero"/>
        <c:crossBetween val="between"/>
        <c:majorUnit val="0.05"/>
      </c:valAx>
    </c:plotArea>
    <c:legend>
      <c:legendPos val="b"/>
      <c:legendEntry>
        <c:idx val="1"/>
        <c:delete val="1"/>
      </c:legendEntry>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10718918755845"/>
          <c:y val="3.2064285714285698E-2"/>
          <c:w val="0.84066081394998038"/>
          <c:h val="0.69883888888888934"/>
        </c:manualLayout>
      </c:layout>
      <c:lineChart>
        <c:grouping val="standard"/>
        <c:varyColors val="0"/>
        <c:ser>
          <c:idx val="5"/>
          <c:order val="0"/>
          <c:tx>
            <c:strRef>
              <c:f>'Fig 3.8'!$C$5</c:f>
              <c:strCache>
                <c:ptCount val="1"/>
                <c:pt idx="0">
                  <c:v>Obs</c:v>
                </c:pt>
              </c:strCache>
            </c:strRef>
          </c:tx>
          <c:spPr>
            <a:ln w="50800">
              <a:solidFill>
                <a:schemeClr val="bg1">
                  <a:lumMod val="50000"/>
                </a:schemeClr>
              </a:solidFill>
            </a:ln>
          </c:spPr>
          <c:marker>
            <c:symbol val="none"/>
          </c:marker>
          <c:cat>
            <c:numRef>
              <c:extLst>
                <c:ext xmlns:c15="http://schemas.microsoft.com/office/drawing/2012/chart" uri="{02D57815-91ED-43cb-92C2-25804820EDAC}">
                  <c15:fullRef>
                    <c15:sqref>'Fig 3.8'!$D$4:$BM$4</c15:sqref>
                  </c15:fullRef>
                </c:ext>
              </c:extLst>
              <c:f>'Fig 3.8'!$E$4:$BM$4</c:f>
              <c:numCache>
                <c:formatCode>0_ ;\-0\ </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extLst>
                <c:ext xmlns:c15="http://schemas.microsoft.com/office/drawing/2012/chart" uri="{02D57815-91ED-43cb-92C2-25804820EDAC}">
                  <c15:fullRef>
                    <c15:sqref>'Fig 3.8'!$D$5:$BM$5</c15:sqref>
                  </c15:fullRef>
                </c:ext>
              </c:extLst>
              <c:f>'Fig 3.8'!$E$5:$BM$5</c:f>
              <c:numCache>
                <c:formatCode>_-* #\ ##0\ _€_-;\-* #\ ##0\ _€_-;_-* "-"??\ _€_-;_-@_-</c:formatCode>
                <c:ptCount val="61"/>
                <c:pt idx="0">
                  <c:v>1513.7336887575075</c:v>
                </c:pt>
                <c:pt idx="1">
                  <c:v>1529.7451275499159</c:v>
                </c:pt>
                <c:pt idx="2">
                  <c:v>1542.5845200771196</c:v>
                </c:pt>
                <c:pt idx="3">
                  <c:v>1548.3555262377288</c:v>
                </c:pt>
                <c:pt idx="4">
                  <c:v>1545.9672865394211</c:v>
                </c:pt>
                <c:pt idx="5">
                  <c:v>1550.7608108231914</c:v>
                </c:pt>
                <c:pt idx="6">
                  <c:v>1568.1463609463619</c:v>
                </c:pt>
                <c:pt idx="7">
                  <c:v>1575.2617337969023</c:v>
                </c:pt>
                <c:pt idx="8">
                  <c:v>1544.6352222073187</c:v>
                </c:pt>
                <c:pt idx="9">
                  <c:v>1529.0326022707375</c:v>
                </c:pt>
              </c:numCache>
            </c:numRef>
          </c:val>
          <c:smooth val="0"/>
          <c:extLst>
            <c:ext xmlns:c16="http://schemas.microsoft.com/office/drawing/2014/chart" uri="{C3380CC4-5D6E-409C-BE32-E72D297353CC}">
              <c16:uniqueId val="{00000000-73BC-4B09-AB10-FA799ABD6D65}"/>
            </c:ext>
          </c:extLst>
        </c:ser>
        <c:ser>
          <c:idx val="1"/>
          <c:order val="1"/>
          <c:tx>
            <c:strRef>
              <c:f>'Fig 3.8'!$C$6</c:f>
              <c:strCache>
                <c:ptCount val="1"/>
                <c:pt idx="0">
                  <c:v>1,8%</c:v>
                </c:pt>
              </c:strCache>
            </c:strRef>
          </c:tx>
          <c:spPr>
            <a:ln w="28575">
              <a:solidFill>
                <a:srgbClr val="006600"/>
              </a:solidFill>
            </a:ln>
          </c:spPr>
          <c:marker>
            <c:symbol val="none"/>
          </c:marker>
          <c:cat>
            <c:numRef>
              <c:extLst>
                <c:ext xmlns:c15="http://schemas.microsoft.com/office/drawing/2012/chart" uri="{02D57815-91ED-43cb-92C2-25804820EDAC}">
                  <c15:fullRef>
                    <c15:sqref>'Fig 3.8'!$D$4:$BM$4</c15:sqref>
                  </c15:fullRef>
                </c:ext>
              </c:extLst>
              <c:f>'Fig 3.8'!$E$4:$BM$4</c:f>
              <c:numCache>
                <c:formatCode>0_ ;\-0\ </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extLst>
                <c:ext xmlns:c15="http://schemas.microsoft.com/office/drawing/2012/chart" uri="{02D57815-91ED-43cb-92C2-25804820EDAC}">
                  <c15:fullRef>
                    <c15:sqref>'Fig 3.8'!$D$6:$BM$6</c15:sqref>
                  </c15:fullRef>
                </c:ext>
              </c:extLst>
              <c:f>'Fig 3.8'!$E$6:$BM$6</c:f>
              <c:numCache>
                <c:formatCode>_-* #\ ##0\ _€_-;\-* #\ ##0\ _€_-;_-* "-"??\ _€_-;_-@_-</c:formatCode>
                <c:ptCount val="61"/>
                <c:pt idx="9">
                  <c:v>1529.0326022707375</c:v>
                </c:pt>
                <c:pt idx="10">
                  <c:v>1546.4891676124639</c:v>
                </c:pt>
                <c:pt idx="11">
                  <c:v>1546.6531179329879</c:v>
                </c:pt>
                <c:pt idx="12">
                  <c:v>1558.8485985710956</c:v>
                </c:pt>
                <c:pt idx="13">
                  <c:v>1568.4188025907513</c:v>
                </c:pt>
                <c:pt idx="14">
                  <c:v>1577.5276708677709</c:v>
                </c:pt>
                <c:pt idx="15">
                  <c:v>1583.5823722956395</c:v>
                </c:pt>
                <c:pt idx="16">
                  <c:v>1590.2931187494221</c:v>
                </c:pt>
                <c:pt idx="17">
                  <c:v>1597.3715726156117</c:v>
                </c:pt>
                <c:pt idx="18">
                  <c:v>1601.7685333233071</c:v>
                </c:pt>
                <c:pt idx="19">
                  <c:v>1608.2554598169536</c:v>
                </c:pt>
                <c:pt idx="20">
                  <c:v>1614.2436641428774</c:v>
                </c:pt>
                <c:pt idx="21">
                  <c:v>1620.1919981996728</c:v>
                </c:pt>
                <c:pt idx="22">
                  <c:v>1626.9991636126128</c:v>
                </c:pt>
                <c:pt idx="23">
                  <c:v>1641.8040664962537</c:v>
                </c:pt>
                <c:pt idx="24">
                  <c:v>1649.245792380467</c:v>
                </c:pt>
                <c:pt idx="25">
                  <c:v>1658.6713059665569</c:v>
                </c:pt>
                <c:pt idx="26">
                  <c:v>1666.550429473954</c:v>
                </c:pt>
                <c:pt idx="27">
                  <c:v>1674.0142251774339</c:v>
                </c:pt>
                <c:pt idx="28">
                  <c:v>1683.1149153504418</c:v>
                </c:pt>
                <c:pt idx="29">
                  <c:v>1693.9310758365084</c:v>
                </c:pt>
                <c:pt idx="30">
                  <c:v>1704.0846308544367</c:v>
                </c:pt>
                <c:pt idx="31">
                  <c:v>1711.9058732348997</c:v>
                </c:pt>
                <c:pt idx="32">
                  <c:v>1719.6418365316013</c:v>
                </c:pt>
                <c:pt idx="33">
                  <c:v>1728.901423293687</c:v>
                </c:pt>
                <c:pt idx="34">
                  <c:v>1743.8438255140763</c:v>
                </c:pt>
                <c:pt idx="35">
                  <c:v>1761.9660541255748</c:v>
                </c:pt>
                <c:pt idx="36">
                  <c:v>1771.1202758657817</c:v>
                </c:pt>
                <c:pt idx="37">
                  <c:v>1781.9316994209466</c:v>
                </c:pt>
                <c:pt idx="38">
                  <c:v>1796.0267311345813</c:v>
                </c:pt>
                <c:pt idx="39">
                  <c:v>1811.4590565324361</c:v>
                </c:pt>
                <c:pt idx="40">
                  <c:v>1826.3343047131857</c:v>
                </c:pt>
                <c:pt idx="41">
                  <c:v>1841.7655388005817</c:v>
                </c:pt>
                <c:pt idx="42">
                  <c:v>1857.5415720649507</c:v>
                </c:pt>
                <c:pt idx="43">
                  <c:v>1873.0446999798976</c:v>
                </c:pt>
                <c:pt idx="44">
                  <c:v>1888.3083085060821</c:v>
                </c:pt>
                <c:pt idx="45">
                  <c:v>1904.2260752533666</c:v>
                </c:pt>
                <c:pt idx="46">
                  <c:v>1921.5335428345065</c:v>
                </c:pt>
                <c:pt idx="47">
                  <c:v>1940.8971140719136</c:v>
                </c:pt>
                <c:pt idx="48">
                  <c:v>1961.6747005302127</c:v>
                </c:pt>
                <c:pt idx="49">
                  <c:v>1980.9690979726208</c:v>
                </c:pt>
                <c:pt idx="50">
                  <c:v>2000.9008796328367</c:v>
                </c:pt>
                <c:pt idx="51">
                  <c:v>2016.865587657958</c:v>
                </c:pt>
                <c:pt idx="52">
                  <c:v>2033.274688254799</c:v>
                </c:pt>
                <c:pt idx="53">
                  <c:v>2051.979367274454</c:v>
                </c:pt>
                <c:pt idx="54">
                  <c:v>2071.1867224421449</c:v>
                </c:pt>
                <c:pt idx="55">
                  <c:v>2092.8078810074799</c:v>
                </c:pt>
                <c:pt idx="56">
                  <c:v>2116.7701746477551</c:v>
                </c:pt>
                <c:pt idx="57">
                  <c:v>2140.2112335901716</c:v>
                </c:pt>
                <c:pt idx="58">
                  <c:v>2164.5408976969215</c:v>
                </c:pt>
                <c:pt idx="59">
                  <c:v>2188.7543294689435</c:v>
                </c:pt>
                <c:pt idx="60">
                  <c:v>2213.1108922232925</c:v>
                </c:pt>
              </c:numCache>
            </c:numRef>
          </c:val>
          <c:smooth val="0"/>
          <c:extLst>
            <c:ext xmlns:c16="http://schemas.microsoft.com/office/drawing/2014/chart" uri="{C3380CC4-5D6E-409C-BE32-E72D297353CC}">
              <c16:uniqueId val="{00000001-73BC-4B09-AB10-FA799ABD6D65}"/>
            </c:ext>
          </c:extLst>
        </c:ser>
        <c:ser>
          <c:idx val="2"/>
          <c:order val="2"/>
          <c:tx>
            <c:strRef>
              <c:f>'Fig 3.8'!$C$7</c:f>
              <c:strCache>
                <c:ptCount val="1"/>
                <c:pt idx="0">
                  <c:v>1,5%</c:v>
                </c:pt>
              </c:strCache>
            </c:strRef>
          </c:tx>
          <c:spPr>
            <a:ln w="28575">
              <a:solidFill>
                <a:schemeClr val="accent5">
                  <a:lumMod val="75000"/>
                </a:schemeClr>
              </a:solidFill>
            </a:ln>
          </c:spPr>
          <c:marker>
            <c:symbol val="none"/>
          </c:marker>
          <c:cat>
            <c:numRef>
              <c:extLst>
                <c:ext xmlns:c15="http://schemas.microsoft.com/office/drawing/2012/chart" uri="{02D57815-91ED-43cb-92C2-25804820EDAC}">
                  <c15:fullRef>
                    <c15:sqref>'Fig 3.8'!$D$4:$BM$4</c15:sqref>
                  </c15:fullRef>
                </c:ext>
              </c:extLst>
              <c:f>'Fig 3.8'!$E$4:$BM$4</c:f>
              <c:numCache>
                <c:formatCode>0_ ;\-0\ </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extLst>
                <c:ext xmlns:c15="http://schemas.microsoft.com/office/drawing/2012/chart" uri="{02D57815-91ED-43cb-92C2-25804820EDAC}">
                  <c15:fullRef>
                    <c15:sqref>'Fig 3.8'!$D$7:$BM$7</c15:sqref>
                  </c15:fullRef>
                </c:ext>
              </c:extLst>
              <c:f>'Fig 3.8'!$E$7:$BM$7</c:f>
              <c:numCache>
                <c:formatCode>_-* #\ ##0\ _€_-;\-* #\ ##0\ _€_-;_-* "-"??\ _€_-;_-@_-</c:formatCode>
                <c:ptCount val="61"/>
                <c:pt idx="9">
                  <c:v>1529.0326022707375</c:v>
                </c:pt>
                <c:pt idx="10">
                  <c:v>1546.4891524024929</c:v>
                </c:pt>
                <c:pt idx="11">
                  <c:v>1546.6531225503006</c:v>
                </c:pt>
                <c:pt idx="12">
                  <c:v>1558.8477645949042</c:v>
                </c:pt>
                <c:pt idx="13">
                  <c:v>1568.4192484448947</c:v>
                </c:pt>
                <c:pt idx="14">
                  <c:v>1577.5251021415611</c:v>
                </c:pt>
                <c:pt idx="15">
                  <c:v>1583.6081976644</c:v>
                </c:pt>
                <c:pt idx="16">
                  <c:v>1590.3171612038871</c:v>
                </c:pt>
                <c:pt idx="17">
                  <c:v>1597.3628344785986</c:v>
                </c:pt>
                <c:pt idx="18">
                  <c:v>1601.6668414380322</c:v>
                </c:pt>
                <c:pt idx="19">
                  <c:v>1607.7985421428402</c:v>
                </c:pt>
                <c:pt idx="20">
                  <c:v>1613.1704718071851</c:v>
                </c:pt>
                <c:pt idx="21">
                  <c:v>1617.7517508605674</c:v>
                </c:pt>
                <c:pt idx="22">
                  <c:v>1623.1408338360659</c:v>
                </c:pt>
                <c:pt idx="23">
                  <c:v>1636.3569873953654</c:v>
                </c:pt>
                <c:pt idx="24">
                  <c:v>1642.2713149434073</c:v>
                </c:pt>
                <c:pt idx="25">
                  <c:v>1649.7589171522898</c:v>
                </c:pt>
                <c:pt idx="26">
                  <c:v>1655.9084495280788</c:v>
                </c:pt>
                <c:pt idx="27">
                  <c:v>1661.5438195675256</c:v>
                </c:pt>
                <c:pt idx="28">
                  <c:v>1668.6263926492791</c:v>
                </c:pt>
                <c:pt idx="29">
                  <c:v>1677.6242333756531</c:v>
                </c:pt>
                <c:pt idx="30">
                  <c:v>1685.6807678692762</c:v>
                </c:pt>
                <c:pt idx="31">
                  <c:v>1691.4289220921296</c:v>
                </c:pt>
                <c:pt idx="32">
                  <c:v>1696.746951306887</c:v>
                </c:pt>
                <c:pt idx="33">
                  <c:v>1703.7065969657672</c:v>
                </c:pt>
                <c:pt idx="34">
                  <c:v>1715.5839285563145</c:v>
                </c:pt>
                <c:pt idx="35">
                  <c:v>1731.1289887275466</c:v>
                </c:pt>
                <c:pt idx="36">
                  <c:v>1737.2388739808125</c:v>
                </c:pt>
                <c:pt idx="37">
                  <c:v>1745.0797605074201</c:v>
                </c:pt>
                <c:pt idx="38">
                  <c:v>1756.1076184809804</c:v>
                </c:pt>
                <c:pt idx="39">
                  <c:v>1768.4550114641977</c:v>
                </c:pt>
                <c:pt idx="40">
                  <c:v>1780.0602568633174</c:v>
                </c:pt>
                <c:pt idx="41">
                  <c:v>1792.1386529498375</c:v>
                </c:pt>
                <c:pt idx="42">
                  <c:v>1804.3718108518826</c:v>
                </c:pt>
                <c:pt idx="43">
                  <c:v>1816.4518320744899</c:v>
                </c:pt>
                <c:pt idx="44">
                  <c:v>1827.9874474826102</c:v>
                </c:pt>
                <c:pt idx="45">
                  <c:v>1839.9305828298097</c:v>
                </c:pt>
                <c:pt idx="46">
                  <c:v>1853.0121579159247</c:v>
                </c:pt>
                <c:pt idx="47">
                  <c:v>1867.8098205180827</c:v>
                </c:pt>
                <c:pt idx="48">
                  <c:v>1883.1018966566289</c:v>
                </c:pt>
                <c:pt idx="49">
                  <c:v>1896.8186112416854</c:v>
                </c:pt>
                <c:pt idx="50">
                  <c:v>1911.5934408734668</c:v>
                </c:pt>
                <c:pt idx="51">
                  <c:v>1922.3993269492664</c:v>
                </c:pt>
                <c:pt idx="52">
                  <c:v>1933.6200218533684</c:v>
                </c:pt>
                <c:pt idx="53">
                  <c:v>1946.8736722066792</c:v>
                </c:pt>
                <c:pt idx="54">
                  <c:v>1960.0289102328227</c:v>
                </c:pt>
                <c:pt idx="55">
                  <c:v>1975.9480874920814</c:v>
                </c:pt>
                <c:pt idx="56">
                  <c:v>1993.2217075607298</c:v>
                </c:pt>
                <c:pt idx="57">
                  <c:v>2010.1872822768573</c:v>
                </c:pt>
                <c:pt idx="58">
                  <c:v>2027.7595462346585</c:v>
                </c:pt>
                <c:pt idx="59">
                  <c:v>2045.4255475557122</c:v>
                </c:pt>
                <c:pt idx="60">
                  <c:v>2062.8311224668605</c:v>
                </c:pt>
              </c:numCache>
            </c:numRef>
          </c:val>
          <c:smooth val="0"/>
          <c:extLst>
            <c:ext xmlns:c16="http://schemas.microsoft.com/office/drawing/2014/chart" uri="{C3380CC4-5D6E-409C-BE32-E72D297353CC}">
              <c16:uniqueId val="{00000002-73BC-4B09-AB10-FA799ABD6D65}"/>
            </c:ext>
          </c:extLst>
        </c:ser>
        <c:ser>
          <c:idx val="3"/>
          <c:order val="3"/>
          <c:tx>
            <c:strRef>
              <c:f>'Fig 3.8'!$C$8</c:f>
              <c:strCache>
                <c:ptCount val="1"/>
                <c:pt idx="0">
                  <c:v>1,3%</c:v>
                </c:pt>
              </c:strCache>
            </c:strRef>
          </c:tx>
          <c:spPr>
            <a:ln w="28575">
              <a:solidFill>
                <a:schemeClr val="accent2"/>
              </a:solidFill>
            </a:ln>
          </c:spPr>
          <c:marker>
            <c:symbol val="none"/>
          </c:marker>
          <c:cat>
            <c:numRef>
              <c:extLst>
                <c:ext xmlns:c15="http://schemas.microsoft.com/office/drawing/2012/chart" uri="{02D57815-91ED-43cb-92C2-25804820EDAC}">
                  <c15:fullRef>
                    <c15:sqref>'Fig 3.8'!$D$4:$BM$4</c15:sqref>
                  </c15:fullRef>
                </c:ext>
              </c:extLst>
              <c:f>'Fig 3.8'!$E$4:$BM$4</c:f>
              <c:numCache>
                <c:formatCode>0_ ;\-0\ </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extLst>
                <c:ext xmlns:c15="http://schemas.microsoft.com/office/drawing/2012/chart" uri="{02D57815-91ED-43cb-92C2-25804820EDAC}">
                  <c15:fullRef>
                    <c15:sqref>'Fig 3.8'!$D$8:$BM$8</c15:sqref>
                  </c15:fullRef>
                </c:ext>
              </c:extLst>
              <c:f>'Fig 3.8'!$E$8:$BM$8</c:f>
              <c:numCache>
                <c:formatCode>_-* #\ ##0\ _€_-;\-* #\ ##0\ _€_-;_-* "-"??\ _€_-;_-@_-</c:formatCode>
                <c:ptCount val="61"/>
                <c:pt idx="9">
                  <c:v>1529.0326022707375</c:v>
                </c:pt>
                <c:pt idx="10">
                  <c:v>1546.351617592622</c:v>
                </c:pt>
                <c:pt idx="11">
                  <c:v>1546.5703116382394</c:v>
                </c:pt>
                <c:pt idx="12">
                  <c:v>1558.7542399422075</c:v>
                </c:pt>
                <c:pt idx="13">
                  <c:v>1568.4047144131821</c:v>
                </c:pt>
                <c:pt idx="14">
                  <c:v>1577.6512687216969</c:v>
                </c:pt>
                <c:pt idx="15">
                  <c:v>1583.6074308106272</c:v>
                </c:pt>
                <c:pt idx="16">
                  <c:v>1590.3129063222591</c:v>
                </c:pt>
                <c:pt idx="17">
                  <c:v>1597.3568814880389</c:v>
                </c:pt>
                <c:pt idx="18">
                  <c:v>1601.6466134283653</c:v>
                </c:pt>
                <c:pt idx="19">
                  <c:v>1607.6371630168476</c:v>
                </c:pt>
                <c:pt idx="20">
                  <c:v>1612.7371652909699</c:v>
                </c:pt>
                <c:pt idx="21">
                  <c:v>1616.4476585798473</c:v>
                </c:pt>
                <c:pt idx="22">
                  <c:v>1620.9600687635705</c:v>
                </c:pt>
                <c:pt idx="23">
                  <c:v>1633.0946883850438</c:v>
                </c:pt>
                <c:pt idx="24">
                  <c:v>1637.8232861491822</c:v>
                </c:pt>
                <c:pt idx="25">
                  <c:v>1644.2179891305723</c:v>
                </c:pt>
                <c:pt idx="26">
                  <c:v>1649.2217785629734</c:v>
                </c:pt>
                <c:pt idx="27">
                  <c:v>1653.596805893628</c:v>
                </c:pt>
                <c:pt idx="28">
                  <c:v>1659.4208083008575</c:v>
                </c:pt>
                <c:pt idx="29">
                  <c:v>1667.0025308042166</c:v>
                </c:pt>
                <c:pt idx="30">
                  <c:v>1673.5747323060095</c:v>
                </c:pt>
                <c:pt idx="31">
                  <c:v>1677.7302280918341</c:v>
                </c:pt>
                <c:pt idx="32">
                  <c:v>1681.628771885433</c:v>
                </c:pt>
                <c:pt idx="33">
                  <c:v>1686.9323531266657</c:v>
                </c:pt>
                <c:pt idx="34">
                  <c:v>1697.3710648650431</c:v>
                </c:pt>
                <c:pt idx="35">
                  <c:v>1711.175936323096</c:v>
                </c:pt>
                <c:pt idx="36">
                  <c:v>1715.5872044253183</c:v>
                </c:pt>
                <c:pt idx="37">
                  <c:v>1721.5481613346033</c:v>
                </c:pt>
                <c:pt idx="38">
                  <c:v>1731.044522418646</c:v>
                </c:pt>
                <c:pt idx="39">
                  <c:v>1741.2252219743098</c:v>
                </c:pt>
                <c:pt idx="40">
                  <c:v>1750.8277578053762</c:v>
                </c:pt>
                <c:pt idx="41">
                  <c:v>1760.5819326737651</c:v>
                </c:pt>
                <c:pt idx="42">
                  <c:v>1770.7479395410262</c:v>
                </c:pt>
                <c:pt idx="43">
                  <c:v>1780.2110836132979</c:v>
                </c:pt>
                <c:pt idx="44">
                  <c:v>1789.1800678132261</c:v>
                </c:pt>
                <c:pt idx="45">
                  <c:v>1798.4417444978026</c:v>
                </c:pt>
                <c:pt idx="46">
                  <c:v>1808.6551734511106</c:v>
                </c:pt>
                <c:pt idx="47">
                  <c:v>1820.9215779258732</c:v>
                </c:pt>
                <c:pt idx="48">
                  <c:v>1833.2821094596845</c:v>
                </c:pt>
                <c:pt idx="49">
                  <c:v>1844.4311491764204</c:v>
                </c:pt>
                <c:pt idx="50">
                  <c:v>1856.026815471319</c:v>
                </c:pt>
                <c:pt idx="51">
                  <c:v>1863.9372824652944</c:v>
                </c:pt>
                <c:pt idx="52">
                  <c:v>1872.0130834102322</c:v>
                </c:pt>
                <c:pt idx="53">
                  <c:v>1882.3518455340968</c:v>
                </c:pt>
                <c:pt idx="54">
                  <c:v>1892.3581030221089</c:v>
                </c:pt>
                <c:pt idx="55">
                  <c:v>1904.7418510022355</c:v>
                </c:pt>
                <c:pt idx="56">
                  <c:v>1918.7882927704893</c:v>
                </c:pt>
                <c:pt idx="57">
                  <c:v>1932.3420976382579</c:v>
                </c:pt>
                <c:pt idx="58">
                  <c:v>1946.0187837428425</c:v>
                </c:pt>
                <c:pt idx="59">
                  <c:v>1960.2526282586948</c:v>
                </c:pt>
                <c:pt idx="60">
                  <c:v>1974.2302141208313</c:v>
                </c:pt>
              </c:numCache>
            </c:numRef>
          </c:val>
          <c:smooth val="0"/>
          <c:extLst>
            <c:ext xmlns:c16="http://schemas.microsoft.com/office/drawing/2014/chart" uri="{C3380CC4-5D6E-409C-BE32-E72D297353CC}">
              <c16:uniqueId val="{00000003-73BC-4B09-AB10-FA799ABD6D65}"/>
            </c:ext>
          </c:extLst>
        </c:ser>
        <c:ser>
          <c:idx val="4"/>
          <c:order val="4"/>
          <c:tx>
            <c:strRef>
              <c:f>'Fig 3.8'!$C$9</c:f>
              <c:strCache>
                <c:ptCount val="1"/>
                <c:pt idx="0">
                  <c:v>1%</c:v>
                </c:pt>
              </c:strCache>
            </c:strRef>
          </c:tx>
          <c:spPr>
            <a:ln w="28575">
              <a:solidFill>
                <a:srgbClr val="800000"/>
              </a:solidFill>
            </a:ln>
          </c:spPr>
          <c:marker>
            <c:symbol val="none"/>
          </c:marker>
          <c:cat>
            <c:numRef>
              <c:extLst>
                <c:ext xmlns:c15="http://schemas.microsoft.com/office/drawing/2012/chart" uri="{02D57815-91ED-43cb-92C2-25804820EDAC}">
                  <c15:fullRef>
                    <c15:sqref>'Fig 3.8'!$D$4:$BM$4</c15:sqref>
                  </c15:fullRef>
                </c:ext>
              </c:extLst>
              <c:f>'Fig 3.8'!$E$4:$BM$4</c:f>
              <c:numCache>
                <c:formatCode>0_ ;\-0\ </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extLst>
                <c:ext xmlns:c15="http://schemas.microsoft.com/office/drawing/2012/chart" uri="{02D57815-91ED-43cb-92C2-25804820EDAC}">
                  <c15:fullRef>
                    <c15:sqref>'Fig 3.8'!$D$9:$BM$9</c15:sqref>
                  </c15:fullRef>
                </c:ext>
              </c:extLst>
              <c:f>'Fig 3.8'!$E$9:$BM$9</c:f>
              <c:numCache>
                <c:formatCode>_-* #\ ##0\ _€_-;\-* #\ ##0\ _€_-;_-* "-"??\ _€_-;_-@_-</c:formatCode>
                <c:ptCount val="61"/>
                <c:pt idx="9">
                  <c:v>1529.0326022707375</c:v>
                </c:pt>
                <c:pt idx="10">
                  <c:v>1546.4891295946506</c:v>
                </c:pt>
                <c:pt idx="11">
                  <c:v>1546.6531000299394</c:v>
                </c:pt>
                <c:pt idx="12">
                  <c:v>1558.8477421623527</c:v>
                </c:pt>
                <c:pt idx="13">
                  <c:v>1568.4192262212887</c:v>
                </c:pt>
                <c:pt idx="14">
                  <c:v>1577.5250793403848</c:v>
                </c:pt>
                <c:pt idx="15">
                  <c:v>1583.6082313084798</c:v>
                </c:pt>
                <c:pt idx="16">
                  <c:v>1590.3233481688337</c:v>
                </c:pt>
                <c:pt idx="17">
                  <c:v>1597.3752845929864</c:v>
                </c:pt>
                <c:pt idx="18">
                  <c:v>1601.6076559475596</c:v>
                </c:pt>
                <c:pt idx="19">
                  <c:v>1607.2850159068805</c:v>
                </c:pt>
                <c:pt idx="20">
                  <c:v>1611.75272114311</c:v>
                </c:pt>
                <c:pt idx="21">
                  <c:v>1614.3427189829536</c:v>
                </c:pt>
                <c:pt idx="22">
                  <c:v>1618.0202915606101</c:v>
                </c:pt>
                <c:pt idx="23">
                  <c:v>1628.2948893672735</c:v>
                </c:pt>
                <c:pt idx="24">
                  <c:v>1631.3845005783469</c:v>
                </c:pt>
                <c:pt idx="25">
                  <c:v>1636.1575713175366</c:v>
                </c:pt>
                <c:pt idx="26">
                  <c:v>1639.4247701275272</c:v>
                </c:pt>
                <c:pt idx="27">
                  <c:v>1641.8990554105401</c:v>
                </c:pt>
                <c:pt idx="28">
                  <c:v>1645.713122888804</c:v>
                </c:pt>
                <c:pt idx="29">
                  <c:v>1651.1813225854346</c:v>
                </c:pt>
                <c:pt idx="30">
                  <c:v>1655.8307102777962</c:v>
                </c:pt>
                <c:pt idx="31">
                  <c:v>1658.1983280787654</c:v>
                </c:pt>
                <c:pt idx="32">
                  <c:v>1660.0445995171008</c:v>
                </c:pt>
                <c:pt idx="33">
                  <c:v>1663.1513186370601</c:v>
                </c:pt>
                <c:pt idx="34">
                  <c:v>1671.3187083317421</c:v>
                </c:pt>
                <c:pt idx="35">
                  <c:v>1682.4744732050547</c:v>
                </c:pt>
                <c:pt idx="36">
                  <c:v>1684.5947950406023</c:v>
                </c:pt>
                <c:pt idx="37">
                  <c:v>1688.1411515581271</c:v>
                </c:pt>
                <c:pt idx="38">
                  <c:v>1694.4399613811138</c:v>
                </c:pt>
                <c:pt idx="39">
                  <c:v>1701.7842593799519</c:v>
                </c:pt>
                <c:pt idx="40">
                  <c:v>1708.5135286996892</c:v>
                </c:pt>
                <c:pt idx="41">
                  <c:v>1715.2521121991501</c:v>
                </c:pt>
                <c:pt idx="42">
                  <c:v>1722.2640549933446</c:v>
                </c:pt>
                <c:pt idx="43">
                  <c:v>1728.6378933240803</c:v>
                </c:pt>
                <c:pt idx="44">
                  <c:v>1734.6525323535395</c:v>
                </c:pt>
                <c:pt idx="45">
                  <c:v>1740.7576320701107</c:v>
                </c:pt>
                <c:pt idx="46">
                  <c:v>1747.5449623924355</c:v>
                </c:pt>
                <c:pt idx="47">
                  <c:v>1756.0279102255922</c:v>
                </c:pt>
                <c:pt idx="48">
                  <c:v>1765.6450045673071</c:v>
                </c:pt>
                <c:pt idx="49">
                  <c:v>1772.3984750237594</c:v>
                </c:pt>
                <c:pt idx="50">
                  <c:v>1779.5016500954976</c:v>
                </c:pt>
                <c:pt idx="51">
                  <c:v>1783.0968673152643</c:v>
                </c:pt>
                <c:pt idx="52">
                  <c:v>1786.6881030021163</c:v>
                </c:pt>
                <c:pt idx="53">
                  <c:v>1792.1751279405325</c:v>
                </c:pt>
                <c:pt idx="54">
                  <c:v>1797.8469568227856</c:v>
                </c:pt>
                <c:pt idx="55">
                  <c:v>1805.6144842788249</c:v>
                </c:pt>
                <c:pt idx="56">
                  <c:v>1814.6114360142253</c:v>
                </c:pt>
                <c:pt idx="57">
                  <c:v>1822.8580380951262</c:v>
                </c:pt>
                <c:pt idx="58">
                  <c:v>1831.427694942852</c:v>
                </c:pt>
                <c:pt idx="59">
                  <c:v>1840.1415242977303</c:v>
                </c:pt>
                <c:pt idx="60">
                  <c:v>1848.5515154679904</c:v>
                </c:pt>
              </c:numCache>
            </c:numRef>
          </c:val>
          <c:smooth val="0"/>
          <c:extLst>
            <c:ext xmlns:c16="http://schemas.microsoft.com/office/drawing/2014/chart" uri="{C3380CC4-5D6E-409C-BE32-E72D297353CC}">
              <c16:uniqueId val="{00000004-73BC-4B09-AB10-FA799ABD6D65}"/>
            </c:ext>
          </c:extLst>
        </c:ser>
        <c:dLbls>
          <c:showLegendKey val="0"/>
          <c:showVal val="0"/>
          <c:showCatName val="0"/>
          <c:showSerName val="0"/>
          <c:showPercent val="0"/>
          <c:showBubbleSize val="0"/>
        </c:dLbls>
        <c:smooth val="0"/>
        <c:axId val="174641536"/>
        <c:axId val="174643456"/>
      </c:lineChart>
      <c:catAx>
        <c:axId val="174641536"/>
        <c:scaling>
          <c:orientation val="minMax"/>
        </c:scaling>
        <c:delete val="0"/>
        <c:axPos val="b"/>
        <c:numFmt formatCode="0_ ;\-0\ " sourceLinked="1"/>
        <c:majorTickMark val="out"/>
        <c:minorTickMark val="none"/>
        <c:tickLblPos val="nextTo"/>
        <c:txPr>
          <a:bodyPr rot="-5400000" vert="horz"/>
          <a:lstStyle/>
          <a:p>
            <a:pPr>
              <a:defRPr/>
            </a:pPr>
            <a:endParaRPr lang="fr-FR"/>
          </a:p>
        </c:txPr>
        <c:crossAx val="174643456"/>
        <c:crosses val="autoZero"/>
        <c:auto val="1"/>
        <c:lblAlgn val="ctr"/>
        <c:lblOffset val="100"/>
        <c:tickLblSkip val="10"/>
        <c:noMultiLvlLbl val="0"/>
      </c:catAx>
      <c:valAx>
        <c:axId val="174643456"/>
        <c:scaling>
          <c:orientation val="minMax"/>
          <c:max val="2600"/>
          <c:min val="1400"/>
        </c:scaling>
        <c:delete val="0"/>
        <c:axPos val="l"/>
        <c:majorGridlines/>
        <c:numFmt formatCode="#,##0" sourceLinked="0"/>
        <c:majorTickMark val="out"/>
        <c:minorTickMark val="none"/>
        <c:tickLblPos val="nextTo"/>
        <c:txPr>
          <a:bodyPr/>
          <a:lstStyle/>
          <a:p>
            <a:pPr>
              <a:defRPr sz="1200"/>
            </a:pPr>
            <a:endParaRPr lang="fr-FR"/>
          </a:p>
        </c:txPr>
        <c:crossAx val="174641536"/>
        <c:crosses val="autoZero"/>
        <c:crossBetween val="between"/>
        <c:majorUnit val="200"/>
      </c:valAx>
      <c:spPr>
        <a:noFill/>
        <a:ln w="25400">
          <a:noFill/>
        </a:ln>
      </c:spPr>
    </c:plotArea>
    <c:legend>
      <c:legendPos val="b"/>
      <c:layout>
        <c:manualLayout>
          <c:xMode val="edge"/>
          <c:yMode val="edge"/>
          <c:x val="1.6152291308414033E-2"/>
          <c:y val="0.88251468566429192"/>
          <c:w val="0.9771029629629624"/>
          <c:h val="0.117485317460317"/>
        </c:manualLayout>
      </c:layout>
      <c:overlay val="0"/>
      <c:txPr>
        <a:bodyPr/>
        <a:lstStyle/>
        <a:p>
          <a:pPr>
            <a:defRPr sz="1200"/>
          </a:pPr>
          <a:endParaRPr lang="fr-FR"/>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10718918755845"/>
          <c:y val="3.2064285714285698E-2"/>
          <c:w val="0.84066081394998038"/>
          <c:h val="0.69883888888888934"/>
        </c:manualLayout>
      </c:layout>
      <c:lineChart>
        <c:grouping val="standard"/>
        <c:varyColors val="0"/>
        <c:ser>
          <c:idx val="5"/>
          <c:order val="0"/>
          <c:tx>
            <c:strRef>
              <c:f>'Fig 3.8'!$C$12</c:f>
              <c:strCache>
                <c:ptCount val="1"/>
                <c:pt idx="0">
                  <c:v>Obs</c:v>
                </c:pt>
              </c:strCache>
            </c:strRef>
          </c:tx>
          <c:spPr>
            <a:ln w="50800">
              <a:solidFill>
                <a:schemeClr val="bg1">
                  <a:lumMod val="50000"/>
                </a:schemeClr>
              </a:solidFill>
            </a:ln>
          </c:spPr>
          <c:marker>
            <c:symbol val="none"/>
          </c:marker>
          <c:cat>
            <c:numRef>
              <c:extLst>
                <c:ext xmlns:c15="http://schemas.microsoft.com/office/drawing/2012/chart" uri="{02D57815-91ED-43cb-92C2-25804820EDAC}">
                  <c15:fullRef>
                    <c15:sqref>'Fig 3.8'!$D$4:$BM$4</c15:sqref>
                  </c15:fullRef>
                </c:ext>
              </c:extLst>
              <c:f>'Fig 3.8'!$E$4:$BM$4</c:f>
              <c:numCache>
                <c:formatCode>0_ ;\-0\ </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extLst>
                <c:ext xmlns:c15="http://schemas.microsoft.com/office/drawing/2012/chart" uri="{02D57815-91ED-43cb-92C2-25804820EDAC}">
                  <c15:fullRef>
                    <c15:sqref>'Fig 3.8'!$D$12:$BM$12</c15:sqref>
                  </c15:fullRef>
                </c:ext>
              </c:extLst>
              <c:f>'Fig 3.8'!$E$12:$BM$12</c:f>
              <c:numCache>
                <c:formatCode>_-* #\ ##0\ _€_-;\-* #\ ##0\ _€_-;_-* "-"??\ _€_-;_-@_-</c:formatCode>
                <c:ptCount val="61"/>
                <c:pt idx="0">
                  <c:v>2410.2447102078404</c:v>
                </c:pt>
                <c:pt idx="1">
                  <c:v>2396.7553771804155</c:v>
                </c:pt>
                <c:pt idx="2">
                  <c:v>2376.1921178488865</c:v>
                </c:pt>
                <c:pt idx="3">
                  <c:v>2346.8377244497465</c:v>
                </c:pt>
                <c:pt idx="4">
                  <c:v>2341.1352400089968</c:v>
                </c:pt>
                <c:pt idx="5">
                  <c:v>2364.8029036607886</c:v>
                </c:pt>
                <c:pt idx="6">
                  <c:v>2389.6617883294402</c:v>
                </c:pt>
                <c:pt idx="7">
                  <c:v>2419.848539967853</c:v>
                </c:pt>
                <c:pt idx="8">
                  <c:v>2408.294769758751</c:v>
                </c:pt>
                <c:pt idx="9">
                  <c:v>2430.2978733178193</c:v>
                </c:pt>
              </c:numCache>
            </c:numRef>
          </c:val>
          <c:smooth val="0"/>
          <c:extLst>
            <c:ext xmlns:c16="http://schemas.microsoft.com/office/drawing/2014/chart" uri="{C3380CC4-5D6E-409C-BE32-E72D297353CC}">
              <c16:uniqueId val="{00000000-36F8-447E-98BD-67FD5174E000}"/>
            </c:ext>
          </c:extLst>
        </c:ser>
        <c:ser>
          <c:idx val="1"/>
          <c:order val="1"/>
          <c:tx>
            <c:strRef>
              <c:f>'Fig 3.8'!$C$13</c:f>
              <c:strCache>
                <c:ptCount val="1"/>
                <c:pt idx="0">
                  <c:v>1,8%</c:v>
                </c:pt>
              </c:strCache>
            </c:strRef>
          </c:tx>
          <c:spPr>
            <a:ln w="28575">
              <a:solidFill>
                <a:srgbClr val="006600"/>
              </a:solidFill>
            </a:ln>
          </c:spPr>
          <c:marker>
            <c:symbol val="none"/>
          </c:marker>
          <c:cat>
            <c:numRef>
              <c:extLst>
                <c:ext xmlns:c15="http://schemas.microsoft.com/office/drawing/2012/chart" uri="{02D57815-91ED-43cb-92C2-25804820EDAC}">
                  <c15:fullRef>
                    <c15:sqref>'Fig 3.8'!$D$4:$BM$4</c15:sqref>
                  </c15:fullRef>
                </c:ext>
              </c:extLst>
              <c:f>'Fig 3.8'!$E$4:$BM$4</c:f>
              <c:numCache>
                <c:formatCode>0_ ;\-0\ </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extLst>
                <c:ext xmlns:c15="http://schemas.microsoft.com/office/drawing/2012/chart" uri="{02D57815-91ED-43cb-92C2-25804820EDAC}">
                  <c15:fullRef>
                    <c15:sqref>'Fig 3.8'!$D$13:$BM$13</c15:sqref>
                  </c15:fullRef>
                </c:ext>
              </c:extLst>
              <c:f>'Fig 3.8'!$E$13:$BM$13</c:f>
              <c:numCache>
                <c:formatCode>_-* #\ ##0\ _€_-;\-* #\ ##0\ _€_-;_-* "-"??\ _€_-;_-@_-</c:formatCode>
                <c:ptCount val="61"/>
                <c:pt idx="9">
                  <c:v>2430.2978733178193</c:v>
                </c:pt>
                <c:pt idx="10">
                  <c:v>2439.3244533356815</c:v>
                </c:pt>
                <c:pt idx="11">
                  <c:v>2448.0057406427709</c:v>
                </c:pt>
                <c:pt idx="12">
                  <c:v>2489.6229828290539</c:v>
                </c:pt>
                <c:pt idx="13">
                  <c:v>2549.3755503162783</c:v>
                </c:pt>
                <c:pt idx="14">
                  <c:v>2579.9688648697379</c:v>
                </c:pt>
                <c:pt idx="15">
                  <c:v>2608.3492630038299</c:v>
                </c:pt>
                <c:pt idx="16">
                  <c:v>2634.4334289252552</c:v>
                </c:pt>
                <c:pt idx="17">
                  <c:v>2660.7784365058938</c:v>
                </c:pt>
                <c:pt idx="18">
                  <c:v>2689.2494861982905</c:v>
                </c:pt>
                <c:pt idx="19">
                  <c:v>2722.3280830269337</c:v>
                </c:pt>
                <c:pt idx="20">
                  <c:v>2760.1693792560354</c:v>
                </c:pt>
                <c:pt idx="21">
                  <c:v>2805.4372612737075</c:v>
                </c:pt>
                <c:pt idx="22">
                  <c:v>2855.9363439011313</c:v>
                </c:pt>
                <c:pt idx="23">
                  <c:v>2907.3444100158467</c:v>
                </c:pt>
                <c:pt idx="24">
                  <c:v>2959.6778213206276</c:v>
                </c:pt>
                <c:pt idx="25">
                  <c:v>3012.9532340288952</c:v>
                </c:pt>
                <c:pt idx="26">
                  <c:v>3067.1876041659107</c:v>
                </c:pt>
                <c:pt idx="27">
                  <c:v>3122.3981929653928</c:v>
                </c:pt>
                <c:pt idx="28">
                  <c:v>3178.6025723632652</c:v>
                </c:pt>
                <c:pt idx="29">
                  <c:v>3235.8186305903</c:v>
                </c:pt>
                <c:pt idx="30">
                  <c:v>3294.0645778654211</c:v>
                </c:pt>
                <c:pt idx="31">
                  <c:v>3353.3589521914942</c:v>
                </c:pt>
                <c:pt idx="32">
                  <c:v>3413.7206252554365</c:v>
                </c:pt>
                <c:pt idx="33">
                  <c:v>3475.1688084345296</c:v>
                </c:pt>
                <c:pt idx="34">
                  <c:v>3537.7230589108462</c:v>
                </c:pt>
                <c:pt idx="35">
                  <c:v>3601.4032858957385</c:v>
                </c:pt>
                <c:pt idx="36">
                  <c:v>3666.2297569663574</c:v>
                </c:pt>
                <c:pt idx="37">
                  <c:v>3732.2231045162457</c:v>
                </c:pt>
                <c:pt idx="38">
                  <c:v>3799.4043323220344</c:v>
                </c:pt>
                <c:pt idx="39">
                  <c:v>3867.7948222283267</c:v>
                </c:pt>
                <c:pt idx="40">
                  <c:v>3937.4163409529324</c:v>
                </c:pt>
                <c:pt idx="41">
                  <c:v>4008.2910470145803</c:v>
                </c:pt>
                <c:pt idx="42">
                  <c:v>4080.441497785338</c:v>
                </c:pt>
                <c:pt idx="43">
                  <c:v>4153.8906566699707</c:v>
                </c:pt>
                <c:pt idx="44">
                  <c:v>4228.661900414525</c:v>
                </c:pt>
                <c:pt idx="45">
                  <c:v>4304.779026546481</c:v>
                </c:pt>
                <c:pt idx="46">
                  <c:v>4382.2662609488134</c:v>
                </c:pt>
                <c:pt idx="47">
                  <c:v>4461.1482655703885</c:v>
                </c:pt>
                <c:pt idx="48">
                  <c:v>4541.4501462751523</c:v>
                </c:pt>
                <c:pt idx="49">
                  <c:v>4623.1974608326009</c:v>
                </c:pt>
                <c:pt idx="50">
                  <c:v>4706.4162270520828</c:v>
                </c:pt>
                <c:pt idx="51">
                  <c:v>4791.1329310635156</c:v>
                </c:pt>
                <c:pt idx="52">
                  <c:v>4877.3745357471553</c:v>
                </c:pt>
                <c:pt idx="53">
                  <c:v>4965.1684893151005</c:v>
                </c:pt>
                <c:pt idx="54">
                  <c:v>5054.542734047267</c:v>
                </c:pt>
                <c:pt idx="55">
                  <c:v>5145.5257151846145</c:v>
                </c:pt>
                <c:pt idx="56">
                  <c:v>5238.146389982433</c:v>
                </c:pt>
                <c:pt idx="57">
                  <c:v>5332.4342369266114</c:v>
                </c:pt>
                <c:pt idx="58">
                  <c:v>5428.4192651157864</c:v>
                </c:pt>
                <c:pt idx="59">
                  <c:v>5526.1320238123662</c:v>
                </c:pt>
                <c:pt idx="60">
                  <c:v>5625.6036121654843</c:v>
                </c:pt>
              </c:numCache>
            </c:numRef>
          </c:val>
          <c:smooth val="0"/>
          <c:extLst>
            <c:ext xmlns:c16="http://schemas.microsoft.com/office/drawing/2014/chart" uri="{C3380CC4-5D6E-409C-BE32-E72D297353CC}">
              <c16:uniqueId val="{00000001-36F8-447E-98BD-67FD5174E000}"/>
            </c:ext>
          </c:extLst>
        </c:ser>
        <c:ser>
          <c:idx val="2"/>
          <c:order val="2"/>
          <c:tx>
            <c:strRef>
              <c:f>'Fig 3.8'!$C$14</c:f>
              <c:strCache>
                <c:ptCount val="1"/>
                <c:pt idx="0">
                  <c:v>1,5%</c:v>
                </c:pt>
              </c:strCache>
            </c:strRef>
          </c:tx>
          <c:spPr>
            <a:ln w="28575">
              <a:solidFill>
                <a:schemeClr val="accent5">
                  <a:lumMod val="75000"/>
                </a:schemeClr>
              </a:solidFill>
            </a:ln>
          </c:spPr>
          <c:marker>
            <c:symbol val="none"/>
          </c:marker>
          <c:cat>
            <c:numRef>
              <c:extLst>
                <c:ext xmlns:c15="http://schemas.microsoft.com/office/drawing/2012/chart" uri="{02D57815-91ED-43cb-92C2-25804820EDAC}">
                  <c15:fullRef>
                    <c15:sqref>'Fig 3.8'!$D$4:$BM$4</c15:sqref>
                  </c15:fullRef>
                </c:ext>
              </c:extLst>
              <c:f>'Fig 3.8'!$E$4:$BM$4</c:f>
              <c:numCache>
                <c:formatCode>0_ ;\-0\ </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extLst>
                <c:ext xmlns:c15="http://schemas.microsoft.com/office/drawing/2012/chart" uri="{02D57815-91ED-43cb-92C2-25804820EDAC}">
                  <c15:fullRef>
                    <c15:sqref>'Fig 3.8'!$D$14:$BM$14</c15:sqref>
                  </c15:fullRef>
                </c:ext>
              </c:extLst>
              <c:f>'Fig 3.8'!$E$14:$BM$14</c:f>
              <c:numCache>
                <c:formatCode>_-* #\ ##0\ _€_-;\-* #\ ##0\ _€_-;_-* "-"??\ _€_-;_-@_-</c:formatCode>
                <c:ptCount val="61"/>
                <c:pt idx="9">
                  <c:v>2430.2978733178193</c:v>
                </c:pt>
                <c:pt idx="10">
                  <c:v>2439.3244533356815</c:v>
                </c:pt>
                <c:pt idx="11">
                  <c:v>2448.0057406427709</c:v>
                </c:pt>
                <c:pt idx="12">
                  <c:v>2489.6229828290539</c:v>
                </c:pt>
                <c:pt idx="13">
                  <c:v>2549.3755503162783</c:v>
                </c:pt>
                <c:pt idx="14">
                  <c:v>2579.9688648697379</c:v>
                </c:pt>
                <c:pt idx="15">
                  <c:v>2608.3492630038299</c:v>
                </c:pt>
                <c:pt idx="16">
                  <c:v>2634.4334289252552</c:v>
                </c:pt>
                <c:pt idx="17">
                  <c:v>2660.7784365058938</c:v>
                </c:pt>
                <c:pt idx="18">
                  <c:v>2687.6529787389045</c:v>
                </c:pt>
                <c:pt idx="19">
                  <c:v>2717.4866741563451</c:v>
                </c:pt>
                <c:pt idx="20">
                  <c:v>2750.3690775962141</c:v>
                </c:pt>
                <c:pt idx="21">
                  <c:v>2788.8751872905013</c:v>
                </c:pt>
                <c:pt idx="22">
                  <c:v>2830.709325036938</c:v>
                </c:pt>
                <c:pt idx="23">
                  <c:v>2873.1709748495714</c:v>
                </c:pt>
                <c:pt idx="24">
                  <c:v>2916.2695494093946</c:v>
                </c:pt>
                <c:pt idx="25">
                  <c:v>2960.0146025876143</c:v>
                </c:pt>
                <c:pt idx="26">
                  <c:v>3004.4158315635086</c:v>
                </c:pt>
                <c:pt idx="27">
                  <c:v>3049.4830789740404</c:v>
                </c:pt>
                <c:pt idx="28">
                  <c:v>3095.2263350957301</c:v>
                </c:pt>
                <c:pt idx="29">
                  <c:v>3141.6557400592455</c:v>
                </c:pt>
                <c:pt idx="30">
                  <c:v>3188.7815860972132</c:v>
                </c:pt>
                <c:pt idx="31">
                  <c:v>3236.614319825751</c:v>
                </c:pt>
                <c:pt idx="32">
                  <c:v>3285.1645445602162</c:v>
                </c:pt>
                <c:pt idx="33">
                  <c:v>3334.4430226656987</c:v>
                </c:pt>
                <c:pt idx="34">
                  <c:v>3384.4606779427636</c:v>
                </c:pt>
                <c:pt idx="35">
                  <c:v>3435.2285980489851</c:v>
                </c:pt>
                <c:pt idx="36">
                  <c:v>3486.7580369567995</c:v>
                </c:pt>
                <c:pt idx="37">
                  <c:v>3539.0604174482296</c:v>
                </c:pt>
                <c:pt idx="38">
                  <c:v>3592.1473336470322</c:v>
                </c:pt>
                <c:pt idx="39">
                  <c:v>3646.0305535888165</c:v>
                </c:pt>
                <c:pt idx="40">
                  <c:v>3700.7220218297266</c:v>
                </c:pt>
                <c:pt idx="41">
                  <c:v>3756.2338620942537</c:v>
                </c:pt>
                <c:pt idx="42">
                  <c:v>3812.5783799627461</c:v>
                </c:pt>
                <c:pt idx="43">
                  <c:v>3869.7680655992663</c:v>
                </c:pt>
                <c:pt idx="44">
                  <c:v>3927.8155965203337</c:v>
                </c:pt>
                <c:pt idx="45">
                  <c:v>3986.7338404052189</c:v>
                </c:pt>
                <c:pt idx="46">
                  <c:v>4046.5358579483768</c:v>
                </c:pt>
                <c:pt idx="47">
                  <c:v>4107.2349057546808</c:v>
                </c:pt>
                <c:pt idx="48">
                  <c:v>4168.8444392780802</c:v>
                </c:pt>
                <c:pt idx="49">
                  <c:v>4231.3781158043321</c:v>
                </c:pt>
                <c:pt idx="50">
                  <c:v>4294.8497974784759</c:v>
                </c:pt>
                <c:pt idx="51">
                  <c:v>4359.2735543777317</c:v>
                </c:pt>
                <c:pt idx="52">
                  <c:v>4424.6636676304779</c:v>
                </c:pt>
                <c:pt idx="53">
                  <c:v>4491.0346325820146</c:v>
                </c:pt>
                <c:pt idx="54">
                  <c:v>4558.4011620078227</c:v>
                </c:pt>
                <c:pt idx="55">
                  <c:v>4626.7781893750198</c:v>
                </c:pt>
                <c:pt idx="56">
                  <c:v>4696.1808721527241</c:v>
                </c:pt>
                <c:pt idx="57">
                  <c:v>4766.6245951720948</c:v>
                </c:pt>
                <c:pt idx="58">
                  <c:v>4838.1249740367548</c:v>
                </c:pt>
                <c:pt idx="59">
                  <c:v>4910.6978585843844</c:v>
                </c:pt>
                <c:pt idx="60">
                  <c:v>4984.359336400229</c:v>
                </c:pt>
              </c:numCache>
            </c:numRef>
          </c:val>
          <c:smooth val="0"/>
          <c:extLst>
            <c:ext xmlns:c16="http://schemas.microsoft.com/office/drawing/2014/chart" uri="{C3380CC4-5D6E-409C-BE32-E72D297353CC}">
              <c16:uniqueId val="{00000002-36F8-447E-98BD-67FD5174E000}"/>
            </c:ext>
          </c:extLst>
        </c:ser>
        <c:ser>
          <c:idx val="3"/>
          <c:order val="3"/>
          <c:tx>
            <c:strRef>
              <c:f>'Fig 3.8'!$C$15</c:f>
              <c:strCache>
                <c:ptCount val="1"/>
                <c:pt idx="0">
                  <c:v>1,3%</c:v>
                </c:pt>
              </c:strCache>
            </c:strRef>
          </c:tx>
          <c:spPr>
            <a:ln w="28575">
              <a:solidFill>
                <a:schemeClr val="accent2"/>
              </a:solidFill>
            </a:ln>
          </c:spPr>
          <c:marker>
            <c:symbol val="none"/>
          </c:marker>
          <c:cat>
            <c:numRef>
              <c:extLst>
                <c:ext xmlns:c15="http://schemas.microsoft.com/office/drawing/2012/chart" uri="{02D57815-91ED-43cb-92C2-25804820EDAC}">
                  <c15:fullRef>
                    <c15:sqref>'Fig 3.8'!$D$4:$BM$4</c15:sqref>
                  </c15:fullRef>
                </c:ext>
              </c:extLst>
              <c:f>'Fig 3.8'!$E$4:$BM$4</c:f>
              <c:numCache>
                <c:formatCode>0_ ;\-0\ </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extLst>
                <c:ext xmlns:c15="http://schemas.microsoft.com/office/drawing/2012/chart" uri="{02D57815-91ED-43cb-92C2-25804820EDAC}">
                  <c15:fullRef>
                    <c15:sqref>'Fig 3.8'!$D$15:$BM$15</c15:sqref>
                  </c15:fullRef>
                </c:ext>
              </c:extLst>
              <c:f>'Fig 3.8'!$E$15:$BM$15</c:f>
              <c:numCache>
                <c:formatCode>_-* #\ ##0\ _€_-;\-* #\ ##0\ _€_-;_-* "-"??\ _€_-;_-@_-</c:formatCode>
                <c:ptCount val="61"/>
                <c:pt idx="9">
                  <c:v>2430.2978733178193</c:v>
                </c:pt>
                <c:pt idx="10">
                  <c:v>2439.3244533356815</c:v>
                </c:pt>
                <c:pt idx="11">
                  <c:v>2448.0057406427709</c:v>
                </c:pt>
                <c:pt idx="12">
                  <c:v>2489.6229828290539</c:v>
                </c:pt>
                <c:pt idx="13">
                  <c:v>2549.3755503162783</c:v>
                </c:pt>
                <c:pt idx="14">
                  <c:v>2579.9688648697379</c:v>
                </c:pt>
                <c:pt idx="15">
                  <c:v>2608.3492630038299</c:v>
                </c:pt>
                <c:pt idx="16">
                  <c:v>2634.4334289252552</c:v>
                </c:pt>
                <c:pt idx="17">
                  <c:v>2660.7784365058938</c:v>
                </c:pt>
                <c:pt idx="18">
                  <c:v>2686.5886404326457</c:v>
                </c:pt>
                <c:pt idx="19">
                  <c:v>2714.2611969192303</c:v>
                </c:pt>
                <c:pt idx="20">
                  <c:v>2743.8473778532616</c:v>
                </c:pt>
                <c:pt idx="21">
                  <c:v>2777.8719202199609</c:v>
                </c:pt>
                <c:pt idx="22">
                  <c:v>2813.9851304616222</c:v>
                </c:pt>
                <c:pt idx="23">
                  <c:v>2850.5678124364244</c:v>
                </c:pt>
                <c:pt idx="24">
                  <c:v>2887.626069276901</c:v>
                </c:pt>
                <c:pt idx="25">
                  <c:v>2925.1660834563022</c:v>
                </c:pt>
                <c:pt idx="26">
                  <c:v>2963.1941178200364</c:v>
                </c:pt>
                <c:pt idx="27">
                  <c:v>3001.7165166304981</c:v>
                </c:pt>
                <c:pt idx="28">
                  <c:v>3040.7397066254975</c:v>
                </c:pt>
                <c:pt idx="29">
                  <c:v>3080.2701980904308</c:v>
                </c:pt>
                <c:pt idx="30">
                  <c:v>3120.314585944408</c:v>
                </c:pt>
                <c:pt idx="31">
                  <c:v>3160.8795508404874</c:v>
                </c:pt>
                <c:pt idx="32">
                  <c:v>3201.9718602802159</c:v>
                </c:pt>
                <c:pt idx="33">
                  <c:v>3243.5983697426595</c:v>
                </c:pt>
                <c:pt idx="34">
                  <c:v>3285.7660238281164</c:v>
                </c:pt>
                <c:pt idx="35">
                  <c:v>3328.4818574166843</c:v>
                </c:pt>
                <c:pt idx="36">
                  <c:v>3371.752996841904</c:v>
                </c:pt>
                <c:pt idx="37">
                  <c:v>3415.5866610796497</c:v>
                </c:pt>
                <c:pt idx="38">
                  <c:v>3459.9901629524884</c:v>
                </c:pt>
                <c:pt idx="39">
                  <c:v>3504.9709103496712</c:v>
                </c:pt>
                <c:pt idx="40">
                  <c:v>3550.5364074630188</c:v>
                </c:pt>
                <c:pt idx="41">
                  <c:v>3596.6942560388402</c:v>
                </c:pt>
                <c:pt idx="42">
                  <c:v>3643.4521566461472</c:v>
                </c:pt>
                <c:pt idx="43">
                  <c:v>3690.8179099613485</c:v>
                </c:pt>
                <c:pt idx="44">
                  <c:v>3738.7994180696478</c:v>
                </c:pt>
                <c:pt idx="45">
                  <c:v>3787.4046857833546</c:v>
                </c:pt>
                <c:pt idx="46">
                  <c:v>3836.64182197734</c:v>
                </c:pt>
                <c:pt idx="47">
                  <c:v>3886.5190409418469</c:v>
                </c:pt>
                <c:pt idx="48">
                  <c:v>3937.0446637528926</c:v>
                </c:pt>
                <c:pt idx="49">
                  <c:v>3988.2271196604829</c:v>
                </c:pt>
                <c:pt idx="50">
                  <c:v>4040.0749474948707</c:v>
                </c:pt>
                <c:pt idx="51">
                  <c:v>4092.5967970911065</c:v>
                </c:pt>
                <c:pt idx="52">
                  <c:v>4145.8014307320918</c:v>
                </c:pt>
                <c:pt idx="53">
                  <c:v>4199.6977246104116</c:v>
                </c:pt>
                <c:pt idx="54">
                  <c:v>4254.2946703091484</c:v>
                </c:pt>
                <c:pt idx="55">
                  <c:v>4309.6013763019691</c:v>
                </c:pt>
                <c:pt idx="56">
                  <c:v>4365.6270694726963</c:v>
                </c:pt>
                <c:pt idx="57">
                  <c:v>4422.3810966546444</c:v>
                </c:pt>
                <c:pt idx="58">
                  <c:v>4479.8729261899571</c:v>
                </c:pt>
                <c:pt idx="59">
                  <c:v>4538.1121495092275</c:v>
                </c:pt>
                <c:pt idx="60">
                  <c:v>4597.1084827316472</c:v>
                </c:pt>
              </c:numCache>
            </c:numRef>
          </c:val>
          <c:smooth val="0"/>
          <c:extLst>
            <c:ext xmlns:c16="http://schemas.microsoft.com/office/drawing/2014/chart" uri="{C3380CC4-5D6E-409C-BE32-E72D297353CC}">
              <c16:uniqueId val="{00000003-36F8-447E-98BD-67FD5174E000}"/>
            </c:ext>
          </c:extLst>
        </c:ser>
        <c:ser>
          <c:idx val="4"/>
          <c:order val="4"/>
          <c:tx>
            <c:strRef>
              <c:f>'Fig 3.8'!$C$16</c:f>
              <c:strCache>
                <c:ptCount val="1"/>
                <c:pt idx="0">
                  <c:v>1%</c:v>
                </c:pt>
              </c:strCache>
            </c:strRef>
          </c:tx>
          <c:spPr>
            <a:ln w="28575">
              <a:solidFill>
                <a:srgbClr val="800000"/>
              </a:solidFill>
            </a:ln>
          </c:spPr>
          <c:marker>
            <c:symbol val="none"/>
          </c:marker>
          <c:cat>
            <c:numRef>
              <c:extLst>
                <c:ext xmlns:c15="http://schemas.microsoft.com/office/drawing/2012/chart" uri="{02D57815-91ED-43cb-92C2-25804820EDAC}">
                  <c15:fullRef>
                    <c15:sqref>'Fig 3.8'!$D$4:$BM$4</c15:sqref>
                  </c15:fullRef>
                </c:ext>
              </c:extLst>
              <c:f>'Fig 3.8'!$E$4:$BM$4</c:f>
              <c:numCache>
                <c:formatCode>0_ ;\-0\ </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extLst>
                <c:ext xmlns:c15="http://schemas.microsoft.com/office/drawing/2012/chart" uri="{02D57815-91ED-43cb-92C2-25804820EDAC}">
                  <c15:fullRef>
                    <c15:sqref>'Fig 3.8'!$D$16:$BM$16</c15:sqref>
                  </c15:fullRef>
                </c:ext>
              </c:extLst>
              <c:f>'Fig 3.8'!$E$16:$BM$16</c:f>
              <c:numCache>
                <c:formatCode>_-* #\ ##0\ _€_-;\-* #\ ##0\ _€_-;_-* "-"??\ _€_-;_-@_-</c:formatCode>
                <c:ptCount val="61"/>
                <c:pt idx="9">
                  <c:v>2430.2978733178193</c:v>
                </c:pt>
                <c:pt idx="10">
                  <c:v>2439.3244533356815</c:v>
                </c:pt>
                <c:pt idx="11">
                  <c:v>2448.0057406427709</c:v>
                </c:pt>
                <c:pt idx="12">
                  <c:v>2489.6229828290539</c:v>
                </c:pt>
                <c:pt idx="13">
                  <c:v>2549.3755503162783</c:v>
                </c:pt>
                <c:pt idx="14">
                  <c:v>2579.9688648697379</c:v>
                </c:pt>
                <c:pt idx="15">
                  <c:v>2608.3492630038299</c:v>
                </c:pt>
                <c:pt idx="16">
                  <c:v>2634.4334289252552</c:v>
                </c:pt>
                <c:pt idx="17">
                  <c:v>2660.7784365058938</c:v>
                </c:pt>
                <c:pt idx="18">
                  <c:v>2684.9921329732601</c:v>
                </c:pt>
                <c:pt idx="19">
                  <c:v>2709.4261740784782</c:v>
                </c:pt>
                <c:pt idx="20">
                  <c:v>2734.0825649577546</c:v>
                </c:pt>
                <c:pt idx="21">
                  <c:v>2761.4240638987185</c:v>
                </c:pt>
                <c:pt idx="22">
                  <c:v>2789.0389778290914</c:v>
                </c:pt>
                <c:pt idx="23">
                  <c:v>2816.9300408987692</c:v>
                </c:pt>
                <c:pt idx="24">
                  <c:v>2845.1000145991434</c:v>
                </c:pt>
                <c:pt idx="25">
                  <c:v>2873.5516880365217</c:v>
                </c:pt>
                <c:pt idx="26">
                  <c:v>2902.287878208273</c:v>
                </c:pt>
                <c:pt idx="27">
                  <c:v>2931.3114302817417</c:v>
                </c:pt>
                <c:pt idx="28">
                  <c:v>2960.6252178759455</c:v>
                </c:pt>
                <c:pt idx="29">
                  <c:v>2990.2321433460911</c:v>
                </c:pt>
                <c:pt idx="30">
                  <c:v>3020.1351380709384</c:v>
                </c:pt>
                <c:pt idx="31">
                  <c:v>3050.3371627430342</c:v>
                </c:pt>
                <c:pt idx="32">
                  <c:v>3080.8412076618506</c:v>
                </c:pt>
                <c:pt idx="33">
                  <c:v>3111.6502930298548</c:v>
                </c:pt>
                <c:pt idx="34">
                  <c:v>3142.7674692515402</c:v>
                </c:pt>
                <c:pt idx="35">
                  <c:v>3174.1958172354416</c:v>
                </c:pt>
                <c:pt idx="36">
                  <c:v>3205.9384486991835</c:v>
                </c:pt>
                <c:pt idx="37">
                  <c:v>3237.998506477561</c:v>
                </c:pt>
                <c:pt idx="38">
                  <c:v>3270.3791648337224</c:v>
                </c:pt>
                <c:pt idx="39">
                  <c:v>3303.0836297734477</c:v>
                </c:pt>
                <c:pt idx="40">
                  <c:v>3336.1151393625687</c:v>
                </c:pt>
                <c:pt idx="41">
                  <c:v>3369.4769640475802</c:v>
                </c:pt>
                <c:pt idx="42">
                  <c:v>3403.1724069794427</c:v>
                </c:pt>
                <c:pt idx="43">
                  <c:v>3437.2048043406239</c:v>
                </c:pt>
                <c:pt idx="44">
                  <c:v>3471.5775256754155</c:v>
                </c:pt>
                <c:pt idx="45">
                  <c:v>3506.2939742235567</c:v>
                </c:pt>
                <c:pt idx="46">
                  <c:v>3541.3575872571773</c:v>
                </c:pt>
                <c:pt idx="47">
                  <c:v>3576.771836421136</c:v>
                </c:pt>
                <c:pt idx="48">
                  <c:v>3612.5402280767344</c:v>
                </c:pt>
                <c:pt idx="49">
                  <c:v>3648.666303648889</c:v>
                </c:pt>
                <c:pt idx="50">
                  <c:v>3685.1536399767642</c:v>
                </c:pt>
                <c:pt idx="51">
                  <c:v>3722.005849667918</c:v>
                </c:pt>
                <c:pt idx="52">
                  <c:v>3759.2265814559837</c:v>
                </c:pt>
                <c:pt idx="53">
                  <c:v>3796.8195205619309</c:v>
                </c:pt>
                <c:pt idx="54">
                  <c:v>3834.788389058936</c:v>
                </c:pt>
                <c:pt idx="55">
                  <c:v>3873.1369462409125</c:v>
                </c:pt>
                <c:pt idx="56">
                  <c:v>3911.8689889947086</c:v>
                </c:pt>
                <c:pt idx="57">
                  <c:v>3950.9883521760416</c:v>
                </c:pt>
                <c:pt idx="58">
                  <c:v>3990.4989089891887</c:v>
                </c:pt>
                <c:pt idx="59">
                  <c:v>4030.4045713704668</c:v>
                </c:pt>
                <c:pt idx="60">
                  <c:v>4070.7092903755561</c:v>
                </c:pt>
              </c:numCache>
            </c:numRef>
          </c:val>
          <c:smooth val="0"/>
          <c:extLst>
            <c:ext xmlns:c16="http://schemas.microsoft.com/office/drawing/2014/chart" uri="{C3380CC4-5D6E-409C-BE32-E72D297353CC}">
              <c16:uniqueId val="{00000004-36F8-447E-98BD-67FD5174E000}"/>
            </c:ext>
          </c:extLst>
        </c:ser>
        <c:dLbls>
          <c:showLegendKey val="0"/>
          <c:showVal val="0"/>
          <c:showCatName val="0"/>
          <c:showSerName val="0"/>
          <c:showPercent val="0"/>
          <c:showBubbleSize val="0"/>
        </c:dLbls>
        <c:smooth val="0"/>
        <c:axId val="174641536"/>
        <c:axId val="174643456"/>
      </c:lineChart>
      <c:catAx>
        <c:axId val="174641536"/>
        <c:scaling>
          <c:orientation val="minMax"/>
        </c:scaling>
        <c:delete val="0"/>
        <c:axPos val="b"/>
        <c:numFmt formatCode="0_ ;\-0\ " sourceLinked="1"/>
        <c:majorTickMark val="out"/>
        <c:minorTickMark val="none"/>
        <c:tickLblPos val="nextTo"/>
        <c:txPr>
          <a:bodyPr rot="-5400000" vert="horz"/>
          <a:lstStyle/>
          <a:p>
            <a:pPr>
              <a:defRPr/>
            </a:pPr>
            <a:endParaRPr lang="fr-FR"/>
          </a:p>
        </c:txPr>
        <c:crossAx val="174643456"/>
        <c:crosses val="autoZero"/>
        <c:auto val="1"/>
        <c:lblAlgn val="ctr"/>
        <c:lblOffset val="100"/>
        <c:tickLblSkip val="10"/>
        <c:noMultiLvlLbl val="0"/>
      </c:catAx>
      <c:valAx>
        <c:axId val="174643456"/>
        <c:scaling>
          <c:orientation val="minMax"/>
          <c:max val="6000"/>
          <c:min val="2000"/>
        </c:scaling>
        <c:delete val="0"/>
        <c:axPos val="l"/>
        <c:majorGridlines/>
        <c:numFmt formatCode="#,##0" sourceLinked="0"/>
        <c:majorTickMark val="out"/>
        <c:minorTickMark val="none"/>
        <c:tickLblPos val="nextTo"/>
        <c:crossAx val="174641536"/>
        <c:crosses val="autoZero"/>
        <c:crossBetween val="between"/>
        <c:majorUnit val="500"/>
      </c:valAx>
      <c:spPr>
        <a:noFill/>
        <a:ln w="25400">
          <a:noFill/>
        </a:ln>
      </c:spPr>
    </c:plotArea>
    <c:legend>
      <c:legendPos val="b"/>
      <c:layout>
        <c:manualLayout>
          <c:xMode val="edge"/>
          <c:yMode val="edge"/>
          <c:x val="1.6152269089850929E-2"/>
          <c:y val="0.88251484018264836"/>
          <c:w val="0.9771029629629624"/>
          <c:h val="0.117485317460317"/>
        </c:manualLayout>
      </c:layout>
      <c:overlay val="0"/>
    </c:legend>
    <c:plotVisOnly val="1"/>
    <c:dispBlanksAs val="gap"/>
    <c:showDLblsOverMax val="0"/>
  </c:chart>
  <c:txPr>
    <a:bodyPr/>
    <a:lstStyle/>
    <a:p>
      <a:pPr>
        <a:defRPr sz="1200"/>
      </a:pPr>
      <a:endParaRPr lang="fr-FR"/>
    </a:p>
  </c:txPr>
  <c:printSettings>
    <c:headerFooter/>
    <c:pageMargins b="0.75000000000000033" l="0.70000000000000029" r="0.70000000000000029" t="0.75000000000000033" header="0.30000000000000016" footer="0.30000000000000016"/>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89"/>
          <c:y val="3.2064285714285698E-2"/>
          <c:w val="0.80694444444444535"/>
          <c:h val="0.69883888888888934"/>
        </c:manualLayout>
      </c:layout>
      <c:lineChart>
        <c:grouping val="standard"/>
        <c:varyColors val="0"/>
        <c:ser>
          <c:idx val="5"/>
          <c:order val="0"/>
          <c:tx>
            <c:strRef>
              <c:f>'Fig 3.9'!$C$5</c:f>
              <c:strCache>
                <c:ptCount val="1"/>
                <c:pt idx="0">
                  <c:v>Obs</c:v>
                </c:pt>
              </c:strCache>
            </c:strRef>
          </c:tx>
          <c:spPr>
            <a:ln w="50800">
              <a:solidFill>
                <a:schemeClr val="bg1">
                  <a:lumMod val="50000"/>
                </a:schemeClr>
              </a:solidFill>
            </a:ln>
          </c:spPr>
          <c:marker>
            <c:symbol val="none"/>
          </c:marker>
          <c:cat>
            <c:numRef>
              <c:f>'Fig 3.9'!$D$4:$BM$4</c:f>
              <c:numCache>
                <c:formatCode>General</c:formatCode>
                <c:ptCount val="6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pt idx="52">
                  <c:v>2061</c:v>
                </c:pt>
                <c:pt idx="53">
                  <c:v>2062</c:v>
                </c:pt>
                <c:pt idx="54">
                  <c:v>2063</c:v>
                </c:pt>
                <c:pt idx="55">
                  <c:v>2064</c:v>
                </c:pt>
                <c:pt idx="56">
                  <c:v>2065</c:v>
                </c:pt>
                <c:pt idx="57">
                  <c:v>2066</c:v>
                </c:pt>
                <c:pt idx="58">
                  <c:v>2067</c:v>
                </c:pt>
                <c:pt idx="59">
                  <c:v>2068</c:v>
                </c:pt>
                <c:pt idx="60">
                  <c:v>2069</c:v>
                </c:pt>
                <c:pt idx="61">
                  <c:v>2070</c:v>
                </c:pt>
              </c:numCache>
            </c:numRef>
          </c:cat>
          <c:val>
            <c:numRef>
              <c:f>'Fig 3.9'!$D$5:$BM$5</c:f>
              <c:numCache>
                <c:formatCode>0.0%</c:formatCode>
                <c:ptCount val="62"/>
                <c:pt idx="0">
                  <c:v>0.6362350499475341</c:v>
                </c:pt>
                <c:pt idx="1">
                  <c:v>0.62804149402198051</c:v>
                </c:pt>
                <c:pt idx="2">
                  <c:v>0.63825667905647276</c:v>
                </c:pt>
                <c:pt idx="3">
                  <c:v>0.64918341765799092</c:v>
                </c:pt>
                <c:pt idx="4">
                  <c:v>0.65976250087796995</c:v>
                </c:pt>
                <c:pt idx="5">
                  <c:v>0.66034941515530732</c:v>
                </c:pt>
                <c:pt idx="6">
                  <c:v>0.6557674673109396</c:v>
                </c:pt>
                <c:pt idx="7">
                  <c:v>0.65622104709747164</c:v>
                </c:pt>
                <c:pt idx="8">
                  <c:v>0.65097534319971495</c:v>
                </c:pt>
                <c:pt idx="9">
                  <c:v>0.6413812966765905</c:v>
                </c:pt>
                <c:pt idx="10">
                  <c:v>0.62915440080738616</c:v>
                </c:pt>
              </c:numCache>
            </c:numRef>
          </c:val>
          <c:smooth val="0"/>
          <c:extLst>
            <c:ext xmlns:c16="http://schemas.microsoft.com/office/drawing/2014/chart" uri="{C3380CC4-5D6E-409C-BE32-E72D297353CC}">
              <c16:uniqueId val="{00000000-B5AD-499D-9986-C2F89C6FF961}"/>
            </c:ext>
          </c:extLst>
        </c:ser>
        <c:ser>
          <c:idx val="0"/>
          <c:order val="1"/>
          <c:tx>
            <c:strRef>
              <c:f>'Fig 2.1 arr'!#REF!</c:f>
              <c:strCache>
                <c:ptCount val="1"/>
                <c:pt idx="0">
                  <c:v>#REF!</c:v>
                </c:pt>
              </c:strCache>
            </c:strRef>
          </c:tx>
          <c:spPr>
            <a:ln w="22225">
              <a:solidFill>
                <a:schemeClr val="tx1"/>
              </a:solidFill>
            </a:ln>
          </c:spPr>
          <c:marker>
            <c:symbol val="x"/>
            <c:size val="4"/>
            <c:spPr>
              <a:noFill/>
              <a:ln>
                <a:solidFill>
                  <a:schemeClr val="tx1"/>
                </a:solidFill>
              </a:ln>
            </c:spPr>
          </c:marker>
          <c:cat>
            <c:numRef>
              <c:f>'Fig 3.9'!$D$4:$BM$4</c:f>
              <c:numCache>
                <c:formatCode>General</c:formatCode>
                <c:ptCount val="6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pt idx="52">
                  <c:v>2061</c:v>
                </c:pt>
                <c:pt idx="53">
                  <c:v>2062</c:v>
                </c:pt>
                <c:pt idx="54">
                  <c:v>2063</c:v>
                </c:pt>
                <c:pt idx="55">
                  <c:v>2064</c:v>
                </c:pt>
                <c:pt idx="56">
                  <c:v>2065</c:v>
                </c:pt>
                <c:pt idx="57">
                  <c:v>2066</c:v>
                </c:pt>
                <c:pt idx="58">
                  <c:v>2067</c:v>
                </c:pt>
                <c:pt idx="59">
                  <c:v>2068</c:v>
                </c:pt>
                <c:pt idx="60">
                  <c:v>2069</c:v>
                </c:pt>
                <c:pt idx="61">
                  <c:v>2070</c:v>
                </c:pt>
              </c:numCache>
            </c:numRef>
          </c:cat>
          <c:val>
            <c:numRef>
              <c:f>'Fig 2.1 arr'!#REF!</c:f>
              <c:numCache>
                <c:formatCode>General</c:formatCode>
                <c:ptCount val="1"/>
                <c:pt idx="0">
                  <c:v>1</c:v>
                </c:pt>
              </c:numCache>
            </c:numRef>
          </c:val>
          <c:smooth val="0"/>
          <c:extLst>
            <c:ext xmlns:c16="http://schemas.microsoft.com/office/drawing/2014/chart" uri="{C3380CC4-5D6E-409C-BE32-E72D297353CC}">
              <c16:uniqueId val="{00000001-B5AD-499D-9986-C2F89C6FF961}"/>
            </c:ext>
          </c:extLst>
        </c:ser>
        <c:ser>
          <c:idx val="1"/>
          <c:order val="2"/>
          <c:tx>
            <c:strRef>
              <c:f>'Fig 3.9'!$C$6</c:f>
              <c:strCache>
                <c:ptCount val="1"/>
                <c:pt idx="0">
                  <c:v>1,8%</c:v>
                </c:pt>
              </c:strCache>
            </c:strRef>
          </c:tx>
          <c:spPr>
            <a:ln>
              <a:solidFill>
                <a:schemeClr val="accent6">
                  <a:lumMod val="75000"/>
                </a:schemeClr>
              </a:solidFill>
            </a:ln>
          </c:spPr>
          <c:marker>
            <c:symbol val="none"/>
          </c:marker>
          <c:cat>
            <c:numRef>
              <c:f>'Fig 3.9'!$D$4:$BM$4</c:f>
              <c:numCache>
                <c:formatCode>General</c:formatCode>
                <c:ptCount val="6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pt idx="52">
                  <c:v>2061</c:v>
                </c:pt>
                <c:pt idx="53">
                  <c:v>2062</c:v>
                </c:pt>
                <c:pt idx="54">
                  <c:v>2063</c:v>
                </c:pt>
                <c:pt idx="55">
                  <c:v>2064</c:v>
                </c:pt>
                <c:pt idx="56">
                  <c:v>2065</c:v>
                </c:pt>
                <c:pt idx="57">
                  <c:v>2066</c:v>
                </c:pt>
                <c:pt idx="58">
                  <c:v>2067</c:v>
                </c:pt>
                <c:pt idx="59">
                  <c:v>2068</c:v>
                </c:pt>
                <c:pt idx="60">
                  <c:v>2069</c:v>
                </c:pt>
                <c:pt idx="61">
                  <c:v>2070</c:v>
                </c:pt>
              </c:numCache>
            </c:numRef>
          </c:cat>
          <c:val>
            <c:numRef>
              <c:f>'Fig 3.9'!$D$6:$BM$6</c:f>
              <c:numCache>
                <c:formatCode>0.0%</c:formatCode>
                <c:ptCount val="62"/>
                <c:pt idx="10">
                  <c:v>0.6264822577213992</c:v>
                </c:pt>
                <c:pt idx="11">
                  <c:v>0.63796759986230878</c:v>
                </c:pt>
                <c:pt idx="12">
                  <c:v>0.63587024191182839</c:v>
                </c:pt>
                <c:pt idx="13">
                  <c:v>0.63017092614839065</c:v>
                </c:pt>
                <c:pt idx="14">
                  <c:v>0.61917901935963982</c:v>
                </c:pt>
                <c:pt idx="15">
                  <c:v>0.61539013262817666</c:v>
                </c:pt>
                <c:pt idx="16">
                  <c:v>0.61103054601869289</c:v>
                </c:pt>
                <c:pt idx="17">
                  <c:v>0.60754430902024614</c:v>
                </c:pt>
                <c:pt idx="18">
                  <c:v>0.60420629301027051</c:v>
                </c:pt>
                <c:pt idx="19">
                  <c:v>0.59945511171561117</c:v>
                </c:pt>
                <c:pt idx="20">
                  <c:v>0.59456942832728865</c:v>
                </c:pt>
                <c:pt idx="21">
                  <c:v>0.58860149332096678</c:v>
                </c:pt>
                <c:pt idx="22">
                  <c:v>0.58123789817699112</c:v>
                </c:pt>
                <c:pt idx="23">
                  <c:v>0.57335922824937835</c:v>
                </c:pt>
                <c:pt idx="24">
                  <c:v>0.5683460474165386</c:v>
                </c:pt>
                <c:pt idx="25">
                  <c:v>0.56082704004999895</c:v>
                </c:pt>
                <c:pt idx="26">
                  <c:v>0.55405890311529116</c:v>
                </c:pt>
                <c:pt idx="27">
                  <c:v>0.54684735438765808</c:v>
                </c:pt>
                <c:pt idx="28">
                  <c:v>0.5395837375028828</c:v>
                </c:pt>
                <c:pt idx="29">
                  <c:v>0.53292431030816267</c:v>
                </c:pt>
                <c:pt idx="30">
                  <c:v>0.52686525214180724</c:v>
                </c:pt>
                <c:pt idx="31">
                  <c:v>0.52065140207085769</c:v>
                </c:pt>
                <c:pt idx="32">
                  <c:v>0.51379258068453937</c:v>
                </c:pt>
                <c:pt idx="33">
                  <c:v>0.50698839206934554</c:v>
                </c:pt>
                <c:pt idx="34">
                  <c:v>0.5007054458189224</c:v>
                </c:pt>
                <c:pt idx="35">
                  <c:v>0.49610287440959766</c:v>
                </c:pt>
                <c:pt idx="36">
                  <c:v>0.49239515091213215</c:v>
                </c:pt>
                <c:pt idx="37">
                  <c:v>0.48620157650324014</c:v>
                </c:pt>
                <c:pt idx="38">
                  <c:v>0.48051997033271887</c:v>
                </c:pt>
                <c:pt idx="39">
                  <c:v>0.47575708729282895</c:v>
                </c:pt>
                <c:pt idx="40">
                  <c:v>0.47136038277078451</c:v>
                </c:pt>
                <c:pt idx="41">
                  <c:v>0.46682802454637828</c:v>
                </c:pt>
                <c:pt idx="42">
                  <c:v>0.46244818090345574</c:v>
                </c:pt>
                <c:pt idx="43">
                  <c:v>0.4581623177194673</c:v>
                </c:pt>
                <c:pt idx="44">
                  <c:v>0.45381731431070876</c:v>
                </c:pt>
                <c:pt idx="45">
                  <c:v>0.44942571725378777</c:v>
                </c:pt>
                <c:pt idx="46">
                  <c:v>0.44520047900422544</c:v>
                </c:pt>
                <c:pt idx="47">
                  <c:v>0.44130331140836054</c:v>
                </c:pt>
                <c:pt idx="48">
                  <c:v>0.43786863142170007</c:v>
                </c:pt>
                <c:pt idx="49">
                  <c:v>0.43473080557211469</c:v>
                </c:pt>
                <c:pt idx="50">
                  <c:v>0.4312441662566241</c:v>
                </c:pt>
                <c:pt idx="51">
                  <c:v>0.42788121157559328</c:v>
                </c:pt>
                <c:pt idx="52">
                  <c:v>0.42366902092153752</c:v>
                </c:pt>
                <c:pt idx="53">
                  <c:v>0.41956371366642881</c:v>
                </c:pt>
                <c:pt idx="54">
                  <c:v>0.41593644105988609</c:v>
                </c:pt>
                <c:pt idx="55">
                  <c:v>0.41240635828298405</c:v>
                </c:pt>
                <c:pt idx="56">
                  <c:v>0.40934319991681134</c:v>
                </c:pt>
                <c:pt idx="57">
                  <c:v>0.40670924695293387</c:v>
                </c:pt>
                <c:pt idx="58">
                  <c:v>0.4039420832256902</c:v>
                </c:pt>
                <c:pt idx="59">
                  <c:v>0.40131036983280088</c:v>
                </c:pt>
                <c:pt idx="60">
                  <c:v>0.39862426396168926</c:v>
                </c:pt>
                <c:pt idx="61">
                  <c:v>0.39593328725572075</c:v>
                </c:pt>
              </c:numCache>
            </c:numRef>
          </c:val>
          <c:smooth val="0"/>
          <c:extLst>
            <c:ext xmlns:c16="http://schemas.microsoft.com/office/drawing/2014/chart" uri="{C3380CC4-5D6E-409C-BE32-E72D297353CC}">
              <c16:uniqueId val="{00000002-B5AD-499D-9986-C2F89C6FF961}"/>
            </c:ext>
          </c:extLst>
        </c:ser>
        <c:ser>
          <c:idx val="2"/>
          <c:order val="3"/>
          <c:tx>
            <c:strRef>
              <c:f>'Fig 3.9'!$C$7</c:f>
              <c:strCache>
                <c:ptCount val="1"/>
                <c:pt idx="0">
                  <c:v>1,5%</c:v>
                </c:pt>
              </c:strCache>
            </c:strRef>
          </c:tx>
          <c:spPr>
            <a:ln>
              <a:solidFill>
                <a:schemeClr val="accent5"/>
              </a:solidFill>
            </a:ln>
          </c:spPr>
          <c:marker>
            <c:symbol val="none"/>
          </c:marker>
          <c:cat>
            <c:numRef>
              <c:f>'Fig 3.9'!$D$4:$BM$4</c:f>
              <c:numCache>
                <c:formatCode>General</c:formatCode>
                <c:ptCount val="6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pt idx="52">
                  <c:v>2061</c:v>
                </c:pt>
                <c:pt idx="53">
                  <c:v>2062</c:v>
                </c:pt>
                <c:pt idx="54">
                  <c:v>2063</c:v>
                </c:pt>
                <c:pt idx="55">
                  <c:v>2064</c:v>
                </c:pt>
                <c:pt idx="56">
                  <c:v>2065</c:v>
                </c:pt>
                <c:pt idx="57">
                  <c:v>2066</c:v>
                </c:pt>
                <c:pt idx="58">
                  <c:v>2067</c:v>
                </c:pt>
                <c:pt idx="59">
                  <c:v>2068</c:v>
                </c:pt>
                <c:pt idx="60">
                  <c:v>2069</c:v>
                </c:pt>
                <c:pt idx="61">
                  <c:v>2070</c:v>
                </c:pt>
              </c:numCache>
            </c:numRef>
          </c:cat>
          <c:val>
            <c:numRef>
              <c:f>'Fig 3.9'!$D$7:$BM$7</c:f>
              <c:numCache>
                <c:formatCode>0.0%</c:formatCode>
                <c:ptCount val="62"/>
                <c:pt idx="10">
                  <c:v>0.6264822577213992</c:v>
                </c:pt>
                <c:pt idx="11">
                  <c:v>0.63796759358779431</c:v>
                </c:pt>
                <c:pt idx="12">
                  <c:v>0.63587024381012847</c:v>
                </c:pt>
                <c:pt idx="13">
                  <c:v>0.63017058901010192</c:v>
                </c:pt>
                <c:pt idx="14">
                  <c:v>0.61917919537355326</c:v>
                </c:pt>
                <c:pt idx="15">
                  <c:v>0.61538913057363775</c:v>
                </c:pt>
                <c:pt idx="16">
                  <c:v>0.61104051082346145</c:v>
                </c:pt>
                <c:pt idx="17">
                  <c:v>0.60755349402910575</c:v>
                </c:pt>
                <c:pt idx="18">
                  <c:v>0.6042029878072338</c:v>
                </c:pt>
                <c:pt idx="19">
                  <c:v>0.59977311701999847</c:v>
                </c:pt>
                <c:pt idx="20">
                  <c:v>0.59545947641525021</c:v>
                </c:pt>
                <c:pt idx="21">
                  <c:v>0.5903061260417235</c:v>
                </c:pt>
                <c:pt idx="22">
                  <c:v>0.58380902198711981</c:v>
                </c:pt>
                <c:pt idx="23">
                  <c:v>0.57709714926014355</c:v>
                </c:pt>
                <c:pt idx="24">
                  <c:v>0.57319789235220464</c:v>
                </c:pt>
                <c:pt idx="25">
                  <c:v>0.56676789741121214</c:v>
                </c:pt>
                <c:pt idx="26">
                  <c:v>0.56093769942172766</c:v>
                </c:pt>
                <c:pt idx="27">
                  <c:v>0.55470780616712589</c:v>
                </c:pt>
                <c:pt idx="28">
                  <c:v>0.5483698486270604</c:v>
                </c:pt>
                <c:pt idx="29">
                  <c:v>0.54256864464103371</c:v>
                </c:pt>
                <c:pt idx="30">
                  <c:v>0.53743270515021979</c:v>
                </c:pt>
                <c:pt idx="31">
                  <c:v>0.53203297695577234</c:v>
                </c:pt>
                <c:pt idx="32">
                  <c:v>0.52595767125920767</c:v>
                </c:pt>
                <c:pt idx="33">
                  <c:v>0.51981396440737304</c:v>
                </c:pt>
                <c:pt idx="34">
                  <c:v>0.51423246943257128</c:v>
                </c:pt>
                <c:pt idx="35">
                  <c:v>0.51016479584846042</c:v>
                </c:pt>
                <c:pt idx="36">
                  <c:v>0.50717959861817186</c:v>
                </c:pt>
                <c:pt idx="37">
                  <c:v>0.50144778446344984</c:v>
                </c:pt>
                <c:pt idx="38">
                  <c:v>0.49626688042614248</c:v>
                </c:pt>
                <c:pt idx="39">
                  <c:v>0.49202251064445535</c:v>
                </c:pt>
                <c:pt idx="40">
                  <c:v>0.4881594472027494</c:v>
                </c:pt>
                <c:pt idx="41">
                  <c:v>0.48410127310229129</c:v>
                </c:pt>
                <c:pt idx="42">
                  <c:v>0.48018320714712165</c:v>
                </c:pt>
                <c:pt idx="43">
                  <c:v>0.47631607294650596</c:v>
                </c:pt>
                <c:pt idx="44">
                  <c:v>0.47241853953387269</c:v>
                </c:pt>
                <c:pt idx="45">
                  <c:v>0.4683926821195028</c:v>
                </c:pt>
                <c:pt idx="46">
                  <c:v>0.46448551745765565</c:v>
                </c:pt>
                <c:pt idx="47">
                  <c:v>0.46087468801347437</c:v>
                </c:pt>
                <c:pt idx="48">
                  <c:v>0.45768965104943116</c:v>
                </c:pt>
                <c:pt idx="49">
                  <c:v>0.45461745953447846</c:v>
                </c:pt>
                <c:pt idx="50">
                  <c:v>0.45116141032651663</c:v>
                </c:pt>
                <c:pt idx="51">
                  <c:v>0.44795617746173927</c:v>
                </c:pt>
                <c:pt idx="52">
                  <c:v>0.44383082393129436</c:v>
                </c:pt>
                <c:pt idx="53">
                  <c:v>0.43982392226578076</c:v>
                </c:pt>
                <c:pt idx="54">
                  <c:v>0.43629410437289329</c:v>
                </c:pt>
                <c:pt idx="55">
                  <c:v>0.43275083087866406</c:v>
                </c:pt>
                <c:pt idx="56">
                  <c:v>0.42981822471380854</c:v>
                </c:pt>
                <c:pt idx="57">
                  <c:v>0.42716805526973817</c:v>
                </c:pt>
                <c:pt idx="58">
                  <c:v>0.42443730224114878</c:v>
                </c:pt>
                <c:pt idx="59">
                  <c:v>0.42182017309912623</c:v>
                </c:pt>
                <c:pt idx="60">
                  <c:v>0.41920691201158033</c:v>
                </c:pt>
                <c:pt idx="61">
                  <c:v>0.41652617969182004</c:v>
                </c:pt>
              </c:numCache>
            </c:numRef>
          </c:val>
          <c:smooth val="0"/>
          <c:extLst>
            <c:ext xmlns:c16="http://schemas.microsoft.com/office/drawing/2014/chart" uri="{C3380CC4-5D6E-409C-BE32-E72D297353CC}">
              <c16:uniqueId val="{00000003-B5AD-499D-9986-C2F89C6FF961}"/>
            </c:ext>
          </c:extLst>
        </c:ser>
        <c:ser>
          <c:idx val="3"/>
          <c:order val="4"/>
          <c:tx>
            <c:strRef>
              <c:f>'Fig 3.9'!$C$8</c:f>
              <c:strCache>
                <c:ptCount val="1"/>
                <c:pt idx="0">
                  <c:v>1,3%</c:v>
                </c:pt>
              </c:strCache>
            </c:strRef>
          </c:tx>
          <c:spPr>
            <a:ln>
              <a:solidFill>
                <a:schemeClr val="accent2"/>
              </a:solidFill>
            </a:ln>
          </c:spPr>
          <c:marker>
            <c:symbol val="none"/>
          </c:marker>
          <c:cat>
            <c:numRef>
              <c:f>'Fig 3.9'!$D$4:$BM$4</c:f>
              <c:numCache>
                <c:formatCode>General</c:formatCode>
                <c:ptCount val="6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pt idx="52">
                  <c:v>2061</c:v>
                </c:pt>
                <c:pt idx="53">
                  <c:v>2062</c:v>
                </c:pt>
                <c:pt idx="54">
                  <c:v>2063</c:v>
                </c:pt>
                <c:pt idx="55">
                  <c:v>2064</c:v>
                </c:pt>
                <c:pt idx="56">
                  <c:v>2065</c:v>
                </c:pt>
                <c:pt idx="57">
                  <c:v>2066</c:v>
                </c:pt>
                <c:pt idx="58">
                  <c:v>2067</c:v>
                </c:pt>
                <c:pt idx="59">
                  <c:v>2068</c:v>
                </c:pt>
                <c:pt idx="60">
                  <c:v>2069</c:v>
                </c:pt>
                <c:pt idx="61">
                  <c:v>2070</c:v>
                </c:pt>
              </c:numCache>
            </c:numRef>
          </c:cat>
          <c:val>
            <c:numRef>
              <c:f>'Fig 3.9'!$D$8:$BM$8</c:f>
              <c:numCache>
                <c:formatCode>0.0%</c:formatCode>
                <c:ptCount val="62"/>
                <c:pt idx="10">
                  <c:v>0.6264822577213992</c:v>
                </c:pt>
                <c:pt idx="11">
                  <c:v>0.63791085684861215</c:v>
                </c:pt>
                <c:pt idx="12">
                  <c:v>0.63583619804118729</c:v>
                </c:pt>
                <c:pt idx="13">
                  <c:v>0.63013278128646433</c:v>
                </c:pt>
                <c:pt idx="14">
                  <c:v>0.61917345764107501</c:v>
                </c:pt>
                <c:pt idx="15">
                  <c:v>0.61543834788368357</c:v>
                </c:pt>
                <c:pt idx="16">
                  <c:v>0.61104021493037264</c:v>
                </c:pt>
                <c:pt idx="17">
                  <c:v>0.60755186852429277</c:v>
                </c:pt>
                <c:pt idx="18">
                  <c:v>0.60420073608670732</c:v>
                </c:pt>
                <c:pt idx="19">
                  <c:v>0.60000314975138636</c:v>
                </c:pt>
                <c:pt idx="20">
                  <c:v>0.59610724857701836</c:v>
                </c:pt>
                <c:pt idx="21">
                  <c:v>0.59155025602566635</c:v>
                </c:pt>
                <c:pt idx="22">
                  <c:v>0.58564903360734544</c:v>
                </c:pt>
                <c:pt idx="23">
                  <c:v>0.57974701284765673</c:v>
                </c:pt>
                <c:pt idx="24">
                  <c:v>0.57659117348222322</c:v>
                </c:pt>
                <c:pt idx="25">
                  <c:v>0.57083959226535586</c:v>
                </c:pt>
                <c:pt idx="26">
                  <c:v>0.56571391986215669</c:v>
                </c:pt>
                <c:pt idx="27">
                  <c:v>0.56015337412078825</c:v>
                </c:pt>
                <c:pt idx="28">
                  <c:v>0.55443156425244711</c:v>
                </c:pt>
                <c:pt idx="29">
                  <c:v>0.54924395122184311</c:v>
                </c:pt>
                <c:pt idx="30">
                  <c:v>0.54467249001604179</c:v>
                </c:pt>
                <c:pt idx="31">
                  <c:v>0.53980229152622994</c:v>
                </c:pt>
                <c:pt idx="32">
                  <c:v>0.534197900237117</c:v>
                </c:pt>
                <c:pt idx="33">
                  <c:v>0.52856768928567122</c:v>
                </c:pt>
                <c:pt idx="34">
                  <c:v>0.52342997142263181</c:v>
                </c:pt>
                <c:pt idx="35">
                  <c:v>0.51990997721891874</c:v>
                </c:pt>
                <c:pt idx="36">
                  <c:v>0.51741195763397052</c:v>
                </c:pt>
                <c:pt idx="37">
                  <c:v>0.51208851604406369</c:v>
                </c:pt>
                <c:pt idx="38">
                  <c:v>0.50727312891055765</c:v>
                </c:pt>
                <c:pt idx="39">
                  <c:v>0.50352537654852236</c:v>
                </c:pt>
                <c:pt idx="40">
                  <c:v>0.49998677800093094</c:v>
                </c:pt>
                <c:pt idx="41">
                  <c:v>0.49629218963064298</c:v>
                </c:pt>
                <c:pt idx="42">
                  <c:v>0.49265251730835885</c:v>
                </c:pt>
                <c:pt idx="43">
                  <c:v>0.48913828921089458</c:v>
                </c:pt>
                <c:pt idx="44">
                  <c:v>0.48544146163403074</c:v>
                </c:pt>
                <c:pt idx="45">
                  <c:v>0.48162594010300319</c:v>
                </c:pt>
                <c:pt idx="46">
                  <c:v>0.47790618008759783</c:v>
                </c:pt>
                <c:pt idx="47">
                  <c:v>0.47445224060645907</c:v>
                </c:pt>
                <c:pt idx="48">
                  <c:v>0.47153987660515551</c:v>
                </c:pt>
                <c:pt idx="49">
                  <c:v>0.46864818664119695</c:v>
                </c:pt>
                <c:pt idx="50">
                  <c:v>0.46544733437076097</c:v>
                </c:pt>
                <c:pt idx="51">
                  <c:v>0.46236271560707393</c:v>
                </c:pt>
                <c:pt idx="52">
                  <c:v>0.45837435899323259</c:v>
                </c:pt>
                <c:pt idx="53">
                  <c:v>0.45445235938471562</c:v>
                </c:pt>
                <c:pt idx="54">
                  <c:v>0.45109784307106365</c:v>
                </c:pt>
                <c:pt idx="55">
                  <c:v>0.44767592046917692</c:v>
                </c:pt>
                <c:pt idx="56">
                  <c:v>0.44482276073199112</c:v>
                </c:pt>
                <c:pt idx="57">
                  <c:v>0.4423524163630983</c:v>
                </c:pt>
                <c:pt idx="58">
                  <c:v>0.43976010485981537</c:v>
                </c:pt>
                <c:pt idx="59">
                  <c:v>0.43718908356364455</c:v>
                </c:pt>
                <c:pt idx="60">
                  <c:v>0.43473519053610077</c:v>
                </c:pt>
                <c:pt idx="61">
                  <c:v>0.4322161766137595</c:v>
                </c:pt>
              </c:numCache>
            </c:numRef>
          </c:val>
          <c:smooth val="0"/>
          <c:extLst>
            <c:ext xmlns:c16="http://schemas.microsoft.com/office/drawing/2014/chart" uri="{C3380CC4-5D6E-409C-BE32-E72D297353CC}">
              <c16:uniqueId val="{00000004-B5AD-499D-9986-C2F89C6FF961}"/>
            </c:ext>
          </c:extLst>
        </c:ser>
        <c:ser>
          <c:idx val="4"/>
          <c:order val="5"/>
          <c:tx>
            <c:strRef>
              <c:f>'Fig 3.9'!$C$9</c:f>
              <c:strCache>
                <c:ptCount val="1"/>
                <c:pt idx="0">
                  <c:v>1%</c:v>
                </c:pt>
              </c:strCache>
            </c:strRef>
          </c:tx>
          <c:spPr>
            <a:ln>
              <a:solidFill>
                <a:srgbClr val="C00000"/>
              </a:solidFill>
            </a:ln>
          </c:spPr>
          <c:marker>
            <c:symbol val="none"/>
          </c:marker>
          <c:cat>
            <c:numRef>
              <c:f>'Fig 3.9'!$D$4:$BM$4</c:f>
              <c:numCache>
                <c:formatCode>General</c:formatCode>
                <c:ptCount val="6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pt idx="42">
                  <c:v>2051</c:v>
                </c:pt>
                <c:pt idx="43">
                  <c:v>2052</c:v>
                </c:pt>
                <c:pt idx="44">
                  <c:v>2053</c:v>
                </c:pt>
                <c:pt idx="45">
                  <c:v>2054</c:v>
                </c:pt>
                <c:pt idx="46">
                  <c:v>2055</c:v>
                </c:pt>
                <c:pt idx="47">
                  <c:v>2056</c:v>
                </c:pt>
                <c:pt idx="48">
                  <c:v>2057</c:v>
                </c:pt>
                <c:pt idx="49">
                  <c:v>2058</c:v>
                </c:pt>
                <c:pt idx="50">
                  <c:v>2059</c:v>
                </c:pt>
                <c:pt idx="51">
                  <c:v>2060</c:v>
                </c:pt>
                <c:pt idx="52">
                  <c:v>2061</c:v>
                </c:pt>
                <c:pt idx="53">
                  <c:v>2062</c:v>
                </c:pt>
                <c:pt idx="54">
                  <c:v>2063</c:v>
                </c:pt>
                <c:pt idx="55">
                  <c:v>2064</c:v>
                </c:pt>
                <c:pt idx="56">
                  <c:v>2065</c:v>
                </c:pt>
                <c:pt idx="57">
                  <c:v>2066</c:v>
                </c:pt>
                <c:pt idx="58">
                  <c:v>2067</c:v>
                </c:pt>
                <c:pt idx="59">
                  <c:v>2068</c:v>
                </c:pt>
                <c:pt idx="60">
                  <c:v>2069</c:v>
                </c:pt>
                <c:pt idx="61">
                  <c:v>2070</c:v>
                </c:pt>
              </c:numCache>
            </c:numRef>
          </c:cat>
          <c:val>
            <c:numRef>
              <c:f>'Fig 3.9'!$D$9:$BM$9</c:f>
              <c:numCache>
                <c:formatCode>0.0%</c:formatCode>
                <c:ptCount val="62"/>
                <c:pt idx="10">
                  <c:v>0.6264822577213992</c:v>
                </c:pt>
                <c:pt idx="11">
                  <c:v>0.63796758417895738</c:v>
                </c:pt>
                <c:pt idx="12">
                  <c:v>0.6358702345514089</c:v>
                </c:pt>
                <c:pt idx="13">
                  <c:v>0.63017057994165115</c:v>
                </c:pt>
                <c:pt idx="14">
                  <c:v>0.61917918660013727</c:v>
                </c:pt>
                <c:pt idx="15">
                  <c:v>0.6153891216789481</c:v>
                </c:pt>
                <c:pt idx="16">
                  <c:v>0.61104052380514196</c:v>
                </c:pt>
                <c:pt idx="17">
                  <c:v>0.60755585765333275</c:v>
                </c:pt>
                <c:pt idx="18">
                  <c:v>0.60420769706686428</c:v>
                </c:pt>
                <c:pt idx="19">
                  <c:v>0.60034531138017944</c:v>
                </c:pt>
                <c:pt idx="20">
                  <c:v>0.59704020538415048</c:v>
                </c:pt>
                <c:pt idx="21">
                  <c:v>0.59330060340613722</c:v>
                </c:pt>
                <c:pt idx="22">
                  <c:v>0.58837015739566689</c:v>
                </c:pt>
                <c:pt idx="23">
                  <c:v>0.58387164132116587</c:v>
                </c:pt>
                <c:pt idx="24">
                  <c:v>0.58176153056105573</c:v>
                </c:pt>
                <c:pt idx="25">
                  <c:v>0.57709431312090875</c:v>
                </c:pt>
                <c:pt idx="26">
                  <c:v>0.57305210607675139</c:v>
                </c:pt>
                <c:pt idx="27">
                  <c:v>0.56851117254210692</c:v>
                </c:pt>
                <c:pt idx="28">
                  <c:v>0.56373174323696673</c:v>
                </c:pt>
                <c:pt idx="29">
                  <c:v>0.55944667402639336</c:v>
                </c:pt>
                <c:pt idx="30">
                  <c:v>0.55574793707961045</c:v>
                </c:pt>
                <c:pt idx="31">
                  <c:v>0.55179473678865198</c:v>
                </c:pt>
                <c:pt idx="32">
                  <c:v>0.54711248233155607</c:v>
                </c:pt>
                <c:pt idx="33">
                  <c:v>0.54229854250029985</c:v>
                </c:pt>
                <c:pt idx="34">
                  <c:v>0.53793397836669166</c:v>
                </c:pt>
                <c:pt idx="35">
                  <c:v>0.5352233104234515</c:v>
                </c:pt>
                <c:pt idx="36">
                  <c:v>0.53346110784928924</c:v>
                </c:pt>
                <c:pt idx="37">
                  <c:v>0.52884483568628693</c:v>
                </c:pt>
                <c:pt idx="38">
                  <c:v>0.52471092323176038</c:v>
                </c:pt>
                <c:pt idx="39">
                  <c:v>0.52145408015787964</c:v>
                </c:pt>
                <c:pt idx="40">
                  <c:v>0.51852884937879162</c:v>
                </c:pt>
                <c:pt idx="41">
                  <c:v>0.51542488412236254</c:v>
                </c:pt>
                <c:pt idx="42">
                  <c:v>0.51233433464326095</c:v>
                </c:pt>
                <c:pt idx="43">
                  <c:v>0.50933529963382962</c:v>
                </c:pt>
                <c:pt idx="44">
                  <c:v>0.50615858576723538</c:v>
                </c:pt>
                <c:pt idx="45">
                  <c:v>0.50289071246898609</c:v>
                </c:pt>
                <c:pt idx="46">
                  <c:v>0.49966389696924535</c:v>
                </c:pt>
                <c:pt idx="47">
                  <c:v>0.4966455682261911</c:v>
                </c:pt>
                <c:pt idx="48">
                  <c:v>0.49411514344638952</c:v>
                </c:pt>
                <c:pt idx="49">
                  <c:v>0.49190210913059151</c:v>
                </c:pt>
                <c:pt idx="50">
                  <c:v>0.48889456345705962</c:v>
                </c:pt>
                <c:pt idx="51">
                  <c:v>0.48599385906287251</c:v>
                </c:pt>
                <c:pt idx="52">
                  <c:v>0.48215410731396452</c:v>
                </c:pt>
                <c:pt idx="53">
                  <c:v>0.47834168302168834</c:v>
                </c:pt>
                <c:pt idx="54">
                  <c:v>0.47506001288681421</c:v>
                </c:pt>
                <c:pt idx="55">
                  <c:v>0.47184493678781292</c:v>
                </c:pt>
                <c:pt idx="56">
                  <c:v>0.46919152621073212</c:v>
                </c:pt>
                <c:pt idx="57">
                  <c:v>0.46686070832348109</c:v>
                </c:pt>
                <c:pt idx="58">
                  <c:v>0.4643389130805809</c:v>
                </c:pt>
                <c:pt idx="59">
                  <c:v>0.46190276563532356</c:v>
                </c:pt>
                <c:pt idx="60">
                  <c:v>0.45950534141801114</c:v>
                </c:pt>
                <c:pt idx="61">
                  <c:v>0.45703499003142584</c:v>
                </c:pt>
              </c:numCache>
            </c:numRef>
          </c:val>
          <c:smooth val="0"/>
          <c:extLst>
            <c:ext xmlns:c16="http://schemas.microsoft.com/office/drawing/2014/chart" uri="{C3380CC4-5D6E-409C-BE32-E72D297353CC}">
              <c16:uniqueId val="{00000005-B5AD-499D-9986-C2F89C6FF961}"/>
            </c:ext>
          </c:extLst>
        </c:ser>
        <c:dLbls>
          <c:showLegendKey val="0"/>
          <c:showVal val="0"/>
          <c:showCatName val="0"/>
          <c:showSerName val="0"/>
          <c:showPercent val="0"/>
          <c:showBubbleSize val="0"/>
        </c:dLbls>
        <c:smooth val="0"/>
        <c:axId val="174641536"/>
        <c:axId val="174643456"/>
      </c:lineChart>
      <c:catAx>
        <c:axId val="17464153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74643456"/>
        <c:crosses val="autoZero"/>
        <c:auto val="1"/>
        <c:lblAlgn val="ctr"/>
        <c:lblOffset val="100"/>
        <c:tickLblSkip val="10"/>
        <c:noMultiLvlLbl val="0"/>
      </c:catAx>
      <c:valAx>
        <c:axId val="174643456"/>
        <c:scaling>
          <c:orientation val="minMax"/>
          <c:max val="0.70000000000000007"/>
          <c:min val="0.35000000000000003"/>
        </c:scaling>
        <c:delete val="0"/>
        <c:axPos val="l"/>
        <c:majorGridlines/>
        <c:numFmt formatCode="0%" sourceLinked="0"/>
        <c:majorTickMark val="out"/>
        <c:minorTickMark val="none"/>
        <c:tickLblPos val="nextTo"/>
        <c:crossAx val="174641536"/>
        <c:crosses val="autoZero"/>
        <c:crossBetween val="between"/>
        <c:majorUnit val="0.05"/>
      </c:valAx>
    </c:plotArea>
    <c:legend>
      <c:legendPos val="b"/>
      <c:legendEntry>
        <c:idx val="1"/>
        <c:delete val="1"/>
      </c:legendEntry>
      <c:layout>
        <c:manualLayout>
          <c:xMode val="edge"/>
          <c:yMode val="edge"/>
          <c:x val="1.6152269089850929E-2"/>
          <c:y val="0.88251484018264836"/>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7386155564249"/>
          <c:y val="3.2064285714285712E-2"/>
          <c:w val="0.86507803155275165"/>
          <c:h val="0.7084782747405769"/>
        </c:manualLayout>
      </c:layout>
      <c:lineChart>
        <c:grouping val="standard"/>
        <c:varyColors val="0"/>
        <c:ser>
          <c:idx val="5"/>
          <c:order val="0"/>
          <c:tx>
            <c:strRef>
              <c:f>'Fig 3.10'!$D$5</c:f>
              <c:strCache>
                <c:ptCount val="1"/>
                <c:pt idx="0">
                  <c:v>Obs</c:v>
                </c:pt>
              </c:strCache>
            </c:strRef>
          </c:tx>
          <c:spPr>
            <a:ln w="63500">
              <a:noFill/>
            </a:ln>
          </c:spPr>
          <c:marker>
            <c:symbol val="circle"/>
            <c:size val="6"/>
            <c:spPr>
              <a:solidFill>
                <a:schemeClr val="bg1">
                  <a:lumMod val="50000"/>
                </a:schemeClr>
              </a:solidFill>
              <a:ln>
                <a:noFill/>
              </a:ln>
            </c:spPr>
          </c:marker>
          <c:dPt>
            <c:idx val="48"/>
            <c:bubble3D val="0"/>
            <c:spPr>
              <a:ln w="38100">
                <a:solidFill>
                  <a:schemeClr val="bg1">
                    <a:lumMod val="50000"/>
                  </a:schemeClr>
                </a:solidFill>
              </a:ln>
            </c:spPr>
            <c:extLst>
              <c:ext xmlns:c16="http://schemas.microsoft.com/office/drawing/2014/chart" uri="{C3380CC4-5D6E-409C-BE32-E72D297353CC}">
                <c16:uniqueId val="{00000001-AF9A-499E-BB2E-0F6575E1D393}"/>
              </c:ext>
            </c:extLst>
          </c:dPt>
          <c:cat>
            <c:numRef>
              <c:f>'Fig 3.10'!$E$4:$DA$4</c:f>
              <c:numCache>
                <c:formatCode>General</c:formatCode>
                <c:ptCount val="10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pt idx="54">
                  <c:v>2024</c:v>
                </c:pt>
                <c:pt idx="55">
                  <c:v>2025</c:v>
                </c:pt>
                <c:pt idx="56">
                  <c:v>2026</c:v>
                </c:pt>
                <c:pt idx="57">
                  <c:v>2027</c:v>
                </c:pt>
                <c:pt idx="58">
                  <c:v>2028</c:v>
                </c:pt>
                <c:pt idx="59">
                  <c:v>2029</c:v>
                </c:pt>
                <c:pt idx="60">
                  <c:v>2030</c:v>
                </c:pt>
                <c:pt idx="61">
                  <c:v>2031</c:v>
                </c:pt>
                <c:pt idx="62">
                  <c:v>2032</c:v>
                </c:pt>
                <c:pt idx="63">
                  <c:v>2033</c:v>
                </c:pt>
                <c:pt idx="64">
                  <c:v>2034</c:v>
                </c:pt>
                <c:pt idx="65">
                  <c:v>2035</c:v>
                </c:pt>
                <c:pt idx="66">
                  <c:v>2036</c:v>
                </c:pt>
                <c:pt idx="67">
                  <c:v>2037</c:v>
                </c:pt>
                <c:pt idx="68">
                  <c:v>2038</c:v>
                </c:pt>
                <c:pt idx="69">
                  <c:v>2039</c:v>
                </c:pt>
                <c:pt idx="70">
                  <c:v>2040</c:v>
                </c:pt>
                <c:pt idx="71">
                  <c:v>2041</c:v>
                </c:pt>
                <c:pt idx="72">
                  <c:v>2042</c:v>
                </c:pt>
                <c:pt idx="73">
                  <c:v>2043</c:v>
                </c:pt>
                <c:pt idx="74">
                  <c:v>2044</c:v>
                </c:pt>
                <c:pt idx="75">
                  <c:v>2045</c:v>
                </c:pt>
                <c:pt idx="76">
                  <c:v>2046</c:v>
                </c:pt>
                <c:pt idx="77">
                  <c:v>2047</c:v>
                </c:pt>
                <c:pt idx="78">
                  <c:v>2048</c:v>
                </c:pt>
                <c:pt idx="79">
                  <c:v>2049</c:v>
                </c:pt>
                <c:pt idx="80">
                  <c:v>2050</c:v>
                </c:pt>
                <c:pt idx="81">
                  <c:v>2051</c:v>
                </c:pt>
                <c:pt idx="82">
                  <c:v>2052</c:v>
                </c:pt>
                <c:pt idx="83">
                  <c:v>2053</c:v>
                </c:pt>
                <c:pt idx="84">
                  <c:v>2054</c:v>
                </c:pt>
                <c:pt idx="85">
                  <c:v>2055</c:v>
                </c:pt>
                <c:pt idx="86">
                  <c:v>2056</c:v>
                </c:pt>
                <c:pt idx="87">
                  <c:v>2057</c:v>
                </c:pt>
                <c:pt idx="88">
                  <c:v>2058</c:v>
                </c:pt>
                <c:pt idx="89">
                  <c:v>2059</c:v>
                </c:pt>
                <c:pt idx="90">
                  <c:v>2060</c:v>
                </c:pt>
                <c:pt idx="91">
                  <c:v>2061</c:v>
                </c:pt>
                <c:pt idx="92">
                  <c:v>2062</c:v>
                </c:pt>
                <c:pt idx="93">
                  <c:v>2063</c:v>
                </c:pt>
                <c:pt idx="94">
                  <c:v>2064</c:v>
                </c:pt>
                <c:pt idx="95">
                  <c:v>2065</c:v>
                </c:pt>
                <c:pt idx="96">
                  <c:v>2066</c:v>
                </c:pt>
                <c:pt idx="97">
                  <c:v>2067</c:v>
                </c:pt>
                <c:pt idx="98">
                  <c:v>2068</c:v>
                </c:pt>
                <c:pt idx="99">
                  <c:v>2069</c:v>
                </c:pt>
                <c:pt idx="100">
                  <c:v>2070</c:v>
                </c:pt>
              </c:numCache>
            </c:numRef>
          </c:cat>
          <c:val>
            <c:numRef>
              <c:f>'Fig 3.10'!$E$5:$DA$5</c:f>
              <c:numCache>
                <c:formatCode>0.0%</c:formatCode>
                <c:ptCount val="101"/>
                <c:pt idx="0">
                  <c:v>0.70516923995422809</c:v>
                </c:pt>
                <c:pt idx="5">
                  <c:v>0.76065453497360114</c:v>
                </c:pt>
                <c:pt idx="9">
                  <c:v>0.80036249451640462</c:v>
                </c:pt>
                <c:pt idx="14">
                  <c:v>0.85056929192211816</c:v>
                </c:pt>
                <c:pt idx="20">
                  <c:v>0.89143062712276877</c:v>
                </c:pt>
                <c:pt idx="26">
                  <c:v>0.97611423012221565</c:v>
                </c:pt>
                <c:pt idx="27">
                  <c:v>1.0218524121701127</c:v>
                </c:pt>
                <c:pt idx="28">
                  <c:v>1.0272277227722773</c:v>
                </c:pt>
                <c:pt idx="29">
                  <c:v>1.0304249839021249</c:v>
                </c:pt>
                <c:pt idx="30">
                  <c:v>1.0301365562706011</c:v>
                </c:pt>
                <c:pt idx="31">
                  <c:v>1.019009658132761</c:v>
                </c:pt>
                <c:pt idx="32">
                  <c:v>1.0149659863945579</c:v>
                </c:pt>
                <c:pt idx="33">
                  <c:v>1.0142835663809953</c:v>
                </c:pt>
                <c:pt idx="34">
                  <c:v>1.0168092450847965</c:v>
                </c:pt>
                <c:pt idx="35">
                  <c:v>1.0240320427236316</c:v>
                </c:pt>
                <c:pt idx="36">
                  <c:v>1.0258055110074356</c:v>
                </c:pt>
                <c:pt idx="37">
                  <c:v>1.0262932266361817</c:v>
                </c:pt>
                <c:pt idx="38">
                  <c:v>1.0197628458498025</c:v>
                </c:pt>
                <c:pt idx="39">
                  <c:v>1.0204367301231803</c:v>
                </c:pt>
                <c:pt idx="40">
                  <c:v>1.020940946530783</c:v>
                </c:pt>
                <c:pt idx="41">
                  <c:v>1.0253182263253602</c:v>
                </c:pt>
                <c:pt idx="42">
                  <c:v>1.052163678527126</c:v>
                </c:pt>
                <c:pt idx="43">
                  <c:v>1.0592883378995095</c:v>
                </c:pt>
                <c:pt idx="44">
                  <c:v>1.0615021166518206</c:v>
                </c:pt>
                <c:pt idx="45">
                  <c:v>1.0564917127071822</c:v>
                </c:pt>
                <c:pt idx="46">
                  <c:v>1.0519373454245671</c:v>
                </c:pt>
                <c:pt idx="47">
                  <c:v>1.0504011520263319</c:v>
                </c:pt>
                <c:pt idx="48">
                  <c:v>1.0291836734693878</c:v>
                </c:pt>
              </c:numCache>
            </c:numRef>
          </c:val>
          <c:smooth val="0"/>
          <c:extLst>
            <c:ext xmlns:c16="http://schemas.microsoft.com/office/drawing/2014/chart" uri="{C3380CC4-5D6E-409C-BE32-E72D297353CC}">
              <c16:uniqueId val="{00000002-AF9A-499E-BB2E-0F6575E1D393}"/>
            </c:ext>
          </c:extLst>
        </c:ser>
        <c:ser>
          <c:idx val="1"/>
          <c:order val="1"/>
          <c:tx>
            <c:strRef>
              <c:f>'Fig 3.10'!$D$6</c:f>
              <c:strCache>
                <c:ptCount val="1"/>
                <c:pt idx="0">
                  <c:v>1,8%</c:v>
                </c:pt>
              </c:strCache>
            </c:strRef>
          </c:tx>
          <c:spPr>
            <a:ln w="22225">
              <a:solidFill>
                <a:srgbClr val="006600"/>
              </a:solidFill>
            </a:ln>
          </c:spPr>
          <c:marker>
            <c:symbol val="none"/>
          </c:marker>
          <c:cat>
            <c:numRef>
              <c:f>'Fig 3.10'!$E$4:$DA$4</c:f>
              <c:numCache>
                <c:formatCode>General</c:formatCode>
                <c:ptCount val="10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pt idx="54">
                  <c:v>2024</c:v>
                </c:pt>
                <c:pt idx="55">
                  <c:v>2025</c:v>
                </c:pt>
                <c:pt idx="56">
                  <c:v>2026</c:v>
                </c:pt>
                <c:pt idx="57">
                  <c:v>2027</c:v>
                </c:pt>
                <c:pt idx="58">
                  <c:v>2028</c:v>
                </c:pt>
                <c:pt idx="59">
                  <c:v>2029</c:v>
                </c:pt>
                <c:pt idx="60">
                  <c:v>2030</c:v>
                </c:pt>
                <c:pt idx="61">
                  <c:v>2031</c:v>
                </c:pt>
                <c:pt idx="62">
                  <c:v>2032</c:v>
                </c:pt>
                <c:pt idx="63">
                  <c:v>2033</c:v>
                </c:pt>
                <c:pt idx="64">
                  <c:v>2034</c:v>
                </c:pt>
                <c:pt idx="65">
                  <c:v>2035</c:v>
                </c:pt>
                <c:pt idx="66">
                  <c:v>2036</c:v>
                </c:pt>
                <c:pt idx="67">
                  <c:v>2037</c:v>
                </c:pt>
                <c:pt idx="68">
                  <c:v>2038</c:v>
                </c:pt>
                <c:pt idx="69">
                  <c:v>2039</c:v>
                </c:pt>
                <c:pt idx="70">
                  <c:v>2040</c:v>
                </c:pt>
                <c:pt idx="71">
                  <c:v>2041</c:v>
                </c:pt>
                <c:pt idx="72">
                  <c:v>2042</c:v>
                </c:pt>
                <c:pt idx="73">
                  <c:v>2043</c:v>
                </c:pt>
                <c:pt idx="74">
                  <c:v>2044</c:v>
                </c:pt>
                <c:pt idx="75">
                  <c:v>2045</c:v>
                </c:pt>
                <c:pt idx="76">
                  <c:v>2046</c:v>
                </c:pt>
                <c:pt idx="77">
                  <c:v>2047</c:v>
                </c:pt>
                <c:pt idx="78">
                  <c:v>2048</c:v>
                </c:pt>
                <c:pt idx="79">
                  <c:v>2049</c:v>
                </c:pt>
                <c:pt idx="80">
                  <c:v>2050</c:v>
                </c:pt>
                <c:pt idx="81">
                  <c:v>2051</c:v>
                </c:pt>
                <c:pt idx="82">
                  <c:v>2052</c:v>
                </c:pt>
                <c:pt idx="83">
                  <c:v>2053</c:v>
                </c:pt>
                <c:pt idx="84">
                  <c:v>2054</c:v>
                </c:pt>
                <c:pt idx="85">
                  <c:v>2055</c:v>
                </c:pt>
                <c:pt idx="86">
                  <c:v>2056</c:v>
                </c:pt>
                <c:pt idx="87">
                  <c:v>2057</c:v>
                </c:pt>
                <c:pt idx="88">
                  <c:v>2058</c:v>
                </c:pt>
                <c:pt idx="89">
                  <c:v>2059</c:v>
                </c:pt>
                <c:pt idx="90">
                  <c:v>2060</c:v>
                </c:pt>
                <c:pt idx="91">
                  <c:v>2061</c:v>
                </c:pt>
                <c:pt idx="92">
                  <c:v>2062</c:v>
                </c:pt>
                <c:pt idx="93">
                  <c:v>2063</c:v>
                </c:pt>
                <c:pt idx="94">
                  <c:v>2064</c:v>
                </c:pt>
                <c:pt idx="95">
                  <c:v>2065</c:v>
                </c:pt>
                <c:pt idx="96">
                  <c:v>2066</c:v>
                </c:pt>
                <c:pt idx="97">
                  <c:v>2067</c:v>
                </c:pt>
                <c:pt idx="98">
                  <c:v>2068</c:v>
                </c:pt>
                <c:pt idx="99">
                  <c:v>2069</c:v>
                </c:pt>
                <c:pt idx="100">
                  <c:v>2070</c:v>
                </c:pt>
              </c:numCache>
            </c:numRef>
          </c:cat>
          <c:val>
            <c:numRef>
              <c:f>'Fig 3.10'!$E$6:$DA$6</c:f>
              <c:numCache>
                <c:formatCode>0.0%</c:formatCode>
                <c:ptCount val="101"/>
                <c:pt idx="48">
                  <c:v>1.029183673469388</c:v>
                </c:pt>
                <c:pt idx="49">
                  <c:v>1.01346789129042</c:v>
                </c:pt>
                <c:pt idx="50">
                  <c:v>1.0280833607812561</c:v>
                </c:pt>
                <c:pt idx="51">
                  <c:v>1.0247828718896841</c:v>
                </c:pt>
                <c:pt idx="52">
                  <c:v>1.0183333607074407</c:v>
                </c:pt>
                <c:pt idx="53">
                  <c:v>1.0055136453961353</c:v>
                </c:pt>
                <c:pt idx="54">
                  <c:v>1.0017473830499433</c:v>
                </c:pt>
                <c:pt idx="55">
                  <c:v>0.99670072411789756</c:v>
                </c:pt>
                <c:pt idx="56">
                  <c:v>0.99337806413685847</c:v>
                </c:pt>
                <c:pt idx="57">
                  <c:v>0.98990324810780539</c:v>
                </c:pt>
                <c:pt idx="58">
                  <c:v>0.98519148548517455</c:v>
                </c:pt>
                <c:pt idx="59">
                  <c:v>0.97962358814292738</c:v>
                </c:pt>
                <c:pt idx="60">
                  <c:v>0.97228865864434144</c:v>
                </c:pt>
                <c:pt idx="61">
                  <c:v>0.96282118008820561</c:v>
                </c:pt>
                <c:pt idx="62">
                  <c:v>0.95389459718991609</c:v>
                </c:pt>
                <c:pt idx="63">
                  <c:v>0.94970298216654914</c:v>
                </c:pt>
                <c:pt idx="64">
                  <c:v>0.94310195726169788</c:v>
                </c:pt>
                <c:pt idx="65">
                  <c:v>0.93755586447590322</c:v>
                </c:pt>
                <c:pt idx="66">
                  <c:v>0.93089664178192477</c:v>
                </c:pt>
                <c:pt idx="67">
                  <c:v>0.92272417863483225</c:v>
                </c:pt>
                <c:pt idx="68">
                  <c:v>0.9144056158903463</c:v>
                </c:pt>
                <c:pt idx="69">
                  <c:v>0.9082027592891283</c:v>
                </c:pt>
                <c:pt idx="70">
                  <c:v>0.90233518972770987</c:v>
                </c:pt>
                <c:pt idx="71">
                  <c:v>0.89691567082702783</c:v>
                </c:pt>
                <c:pt idx="72">
                  <c:v>0.89092049717072119</c:v>
                </c:pt>
                <c:pt idx="73">
                  <c:v>0.88600296465791362</c:v>
                </c:pt>
                <c:pt idx="74">
                  <c:v>0.88314379119844144</c:v>
                </c:pt>
                <c:pt idx="75">
                  <c:v>0.87925849188901717</c:v>
                </c:pt>
                <c:pt idx="76">
                  <c:v>0.87253000894200217</c:v>
                </c:pt>
                <c:pt idx="77">
                  <c:v>0.8647751954499332</c:v>
                </c:pt>
                <c:pt idx="78">
                  <c:v>0.86008604290802915</c:v>
                </c:pt>
                <c:pt idx="79">
                  <c:v>0.85427029694837642</c:v>
                </c:pt>
                <c:pt idx="80">
                  <c:v>0.8487079572874342</c:v>
                </c:pt>
                <c:pt idx="81">
                  <c:v>0.84227481403443549</c:v>
                </c:pt>
                <c:pt idx="82">
                  <c:v>0.83728324262280485</c:v>
                </c:pt>
                <c:pt idx="83">
                  <c:v>0.83261572894894209</c:v>
                </c:pt>
                <c:pt idx="84">
                  <c:v>0.8276511306997909</c:v>
                </c:pt>
                <c:pt idx="85">
                  <c:v>0.82168213493415498</c:v>
                </c:pt>
                <c:pt idx="86">
                  <c:v>0.81654008984014681</c:v>
                </c:pt>
                <c:pt idx="87">
                  <c:v>0.8124620526802826</c:v>
                </c:pt>
                <c:pt idx="88">
                  <c:v>0.80913465732117262</c:v>
                </c:pt>
                <c:pt idx="89">
                  <c:v>0.80598793667402335</c:v>
                </c:pt>
                <c:pt idx="90">
                  <c:v>0.80330481630106643</c:v>
                </c:pt>
                <c:pt idx="91">
                  <c:v>0.79961462864091037</c:v>
                </c:pt>
                <c:pt idx="92">
                  <c:v>0.7954186415022767</c:v>
                </c:pt>
                <c:pt idx="93">
                  <c:v>0.79236176373879175</c:v>
                </c:pt>
                <c:pt idx="94">
                  <c:v>0.78965507025795034</c:v>
                </c:pt>
                <c:pt idx="95">
                  <c:v>0.78721690784456599</c:v>
                </c:pt>
                <c:pt idx="96">
                  <c:v>0.78450781491254584</c:v>
                </c:pt>
                <c:pt idx="97">
                  <c:v>0.78108855635048735</c:v>
                </c:pt>
                <c:pt idx="98">
                  <c:v>0.77839734922002835</c:v>
                </c:pt>
                <c:pt idx="99">
                  <c:v>0.77536568898229552</c:v>
                </c:pt>
                <c:pt idx="100">
                  <c:v>0.77247499478083737</c:v>
                </c:pt>
              </c:numCache>
            </c:numRef>
          </c:val>
          <c:smooth val="0"/>
          <c:extLst>
            <c:ext xmlns:c16="http://schemas.microsoft.com/office/drawing/2014/chart" uri="{C3380CC4-5D6E-409C-BE32-E72D297353CC}">
              <c16:uniqueId val="{00000003-AF9A-499E-BB2E-0F6575E1D393}"/>
            </c:ext>
          </c:extLst>
        </c:ser>
        <c:ser>
          <c:idx val="2"/>
          <c:order val="2"/>
          <c:tx>
            <c:strRef>
              <c:f>'Fig 3.10'!$D$7</c:f>
              <c:strCache>
                <c:ptCount val="1"/>
                <c:pt idx="0">
                  <c:v>1,5%</c:v>
                </c:pt>
              </c:strCache>
            </c:strRef>
          </c:tx>
          <c:spPr>
            <a:ln w="22225">
              <a:solidFill>
                <a:schemeClr val="accent5">
                  <a:lumMod val="75000"/>
                </a:schemeClr>
              </a:solidFill>
            </a:ln>
          </c:spPr>
          <c:marker>
            <c:symbol val="none"/>
          </c:marker>
          <c:cat>
            <c:numRef>
              <c:f>'Fig 3.10'!$E$4:$DA$4</c:f>
              <c:numCache>
                <c:formatCode>General</c:formatCode>
                <c:ptCount val="10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pt idx="54">
                  <c:v>2024</c:v>
                </c:pt>
                <c:pt idx="55">
                  <c:v>2025</c:v>
                </c:pt>
                <c:pt idx="56">
                  <c:v>2026</c:v>
                </c:pt>
                <c:pt idx="57">
                  <c:v>2027</c:v>
                </c:pt>
                <c:pt idx="58">
                  <c:v>2028</c:v>
                </c:pt>
                <c:pt idx="59">
                  <c:v>2029</c:v>
                </c:pt>
                <c:pt idx="60">
                  <c:v>2030</c:v>
                </c:pt>
                <c:pt idx="61">
                  <c:v>2031</c:v>
                </c:pt>
                <c:pt idx="62">
                  <c:v>2032</c:v>
                </c:pt>
                <c:pt idx="63">
                  <c:v>2033</c:v>
                </c:pt>
                <c:pt idx="64">
                  <c:v>2034</c:v>
                </c:pt>
                <c:pt idx="65">
                  <c:v>2035</c:v>
                </c:pt>
                <c:pt idx="66">
                  <c:v>2036</c:v>
                </c:pt>
                <c:pt idx="67">
                  <c:v>2037</c:v>
                </c:pt>
                <c:pt idx="68">
                  <c:v>2038</c:v>
                </c:pt>
                <c:pt idx="69">
                  <c:v>2039</c:v>
                </c:pt>
                <c:pt idx="70">
                  <c:v>2040</c:v>
                </c:pt>
                <c:pt idx="71">
                  <c:v>2041</c:v>
                </c:pt>
                <c:pt idx="72">
                  <c:v>2042</c:v>
                </c:pt>
                <c:pt idx="73">
                  <c:v>2043</c:v>
                </c:pt>
                <c:pt idx="74">
                  <c:v>2044</c:v>
                </c:pt>
                <c:pt idx="75">
                  <c:v>2045</c:v>
                </c:pt>
                <c:pt idx="76">
                  <c:v>2046</c:v>
                </c:pt>
                <c:pt idx="77">
                  <c:v>2047</c:v>
                </c:pt>
                <c:pt idx="78">
                  <c:v>2048</c:v>
                </c:pt>
                <c:pt idx="79">
                  <c:v>2049</c:v>
                </c:pt>
                <c:pt idx="80">
                  <c:v>2050</c:v>
                </c:pt>
                <c:pt idx="81">
                  <c:v>2051</c:v>
                </c:pt>
                <c:pt idx="82">
                  <c:v>2052</c:v>
                </c:pt>
                <c:pt idx="83">
                  <c:v>2053</c:v>
                </c:pt>
                <c:pt idx="84">
                  <c:v>2054</c:v>
                </c:pt>
                <c:pt idx="85">
                  <c:v>2055</c:v>
                </c:pt>
                <c:pt idx="86">
                  <c:v>2056</c:v>
                </c:pt>
                <c:pt idx="87">
                  <c:v>2057</c:v>
                </c:pt>
                <c:pt idx="88">
                  <c:v>2058</c:v>
                </c:pt>
                <c:pt idx="89">
                  <c:v>2059</c:v>
                </c:pt>
                <c:pt idx="90">
                  <c:v>2060</c:v>
                </c:pt>
                <c:pt idx="91">
                  <c:v>2061</c:v>
                </c:pt>
                <c:pt idx="92">
                  <c:v>2062</c:v>
                </c:pt>
                <c:pt idx="93">
                  <c:v>2063</c:v>
                </c:pt>
                <c:pt idx="94">
                  <c:v>2064</c:v>
                </c:pt>
                <c:pt idx="95">
                  <c:v>2065</c:v>
                </c:pt>
                <c:pt idx="96">
                  <c:v>2066</c:v>
                </c:pt>
                <c:pt idx="97">
                  <c:v>2067</c:v>
                </c:pt>
                <c:pt idx="98">
                  <c:v>2068</c:v>
                </c:pt>
                <c:pt idx="99">
                  <c:v>2069</c:v>
                </c:pt>
                <c:pt idx="100">
                  <c:v>2070</c:v>
                </c:pt>
              </c:numCache>
            </c:numRef>
          </c:cat>
          <c:val>
            <c:numRef>
              <c:f>'Fig 3.10'!$E$7:$DA$7</c:f>
              <c:numCache>
                <c:formatCode>0.0%</c:formatCode>
                <c:ptCount val="101"/>
                <c:pt idx="48">
                  <c:v>1.029183673469388</c:v>
                </c:pt>
                <c:pt idx="49">
                  <c:v>1.01346789129042</c:v>
                </c:pt>
                <c:pt idx="50">
                  <c:v>1.0280833530091205</c:v>
                </c:pt>
                <c:pt idx="51">
                  <c:v>1.0247828742401308</c:v>
                </c:pt>
                <c:pt idx="52">
                  <c:v>1.0183329418897142</c:v>
                </c:pt>
                <c:pt idx="53">
                  <c:v>1.0055138655920124</c:v>
                </c:pt>
                <c:pt idx="54">
                  <c:v>1.0017461286439202</c:v>
                </c:pt>
                <c:pt idx="55">
                  <c:v>0.99671320318985457</c:v>
                </c:pt>
                <c:pt idx="56">
                  <c:v>0.99338956280126112</c:v>
                </c:pt>
                <c:pt idx="57">
                  <c:v>0.98989911161645627</c:v>
                </c:pt>
                <c:pt idx="58">
                  <c:v>0.98558964506293567</c:v>
                </c:pt>
                <c:pt idx="59">
                  <c:v>0.98073919077028615</c:v>
                </c:pt>
                <c:pt idx="60">
                  <c:v>0.97442909918053278</c:v>
                </c:pt>
                <c:pt idx="61">
                  <c:v>0.96605688028297554</c:v>
                </c:pt>
                <c:pt idx="62">
                  <c:v>0.9586164277924788</c:v>
                </c:pt>
                <c:pt idx="63">
                  <c:v>0.95585308820389137</c:v>
                </c:pt>
                <c:pt idx="64">
                  <c:v>0.95067398866999131</c:v>
                </c:pt>
                <c:pt idx="65">
                  <c:v>0.94637082899615377</c:v>
                </c:pt>
                <c:pt idx="66">
                  <c:v>0.9410251324678488</c:v>
                </c:pt>
                <c:pt idx="67">
                  <c:v>0.93410216259829904</c:v>
                </c:pt>
                <c:pt idx="68">
                  <c:v>0.92694794704496464</c:v>
                </c:pt>
                <c:pt idx="69">
                  <c:v>0.92201529017083605</c:v>
                </c:pt>
                <c:pt idx="70">
                  <c:v>0.91729053093249246</c:v>
                </c:pt>
                <c:pt idx="71">
                  <c:v>0.91300155567321628</c:v>
                </c:pt>
                <c:pt idx="72">
                  <c:v>0.90797955431862287</c:v>
                </c:pt>
                <c:pt idx="73">
                  <c:v>0.90410286342907542</c:v>
                </c:pt>
                <c:pt idx="74">
                  <c:v>0.90206103682175709</c:v>
                </c:pt>
                <c:pt idx="75">
                  <c:v>0.89922184909684977</c:v>
                </c:pt>
                <c:pt idx="76">
                  <c:v>0.89322526658287749</c:v>
                </c:pt>
                <c:pt idx="77">
                  <c:v>0.88623107324537898</c:v>
                </c:pt>
                <c:pt idx="78">
                  <c:v>0.8823536063282067</c:v>
                </c:pt>
                <c:pt idx="79">
                  <c:v>0.87734047332558318</c:v>
                </c:pt>
                <c:pt idx="80">
                  <c:v>0.87251804880016692</c:v>
                </c:pt>
                <c:pt idx="81">
                  <c:v>0.86679161930428406</c:v>
                </c:pt>
                <c:pt idx="82">
                  <c:v>0.86247412635718823</c:v>
                </c:pt>
                <c:pt idx="83">
                  <c:v>0.85853260680597976</c:v>
                </c:pt>
                <c:pt idx="84">
                  <c:v>0.85418440959102826</c:v>
                </c:pt>
                <c:pt idx="85">
                  <c:v>0.84874173802406316</c:v>
                </c:pt>
                <c:pt idx="86">
                  <c:v>0.84408629415795966</c:v>
                </c:pt>
                <c:pt idx="87">
                  <c:v>0.84044207449621544</c:v>
                </c:pt>
                <c:pt idx="88">
                  <c:v>0.83729134711075215</c:v>
                </c:pt>
                <c:pt idx="89">
                  <c:v>0.83429833739220394</c:v>
                </c:pt>
                <c:pt idx="90">
                  <c:v>0.83195365355447826</c:v>
                </c:pt>
                <c:pt idx="91">
                  <c:v>0.82851617994498772</c:v>
                </c:pt>
                <c:pt idx="92">
                  <c:v>0.82457105379414086</c:v>
                </c:pt>
                <c:pt idx="93">
                  <c:v>0.82176893394093353</c:v>
                </c:pt>
                <c:pt idx="94">
                  <c:v>0.81916752182639563</c:v>
                </c:pt>
                <c:pt idx="95">
                  <c:v>0.81702591538802349</c:v>
                </c:pt>
                <c:pt idx="96">
                  <c:v>0.81436843234963796</c:v>
                </c:pt>
                <c:pt idx="97">
                  <c:v>0.81106561926814269</c:v>
                </c:pt>
                <c:pt idx="98">
                  <c:v>0.80846647263690696</c:v>
                </c:pt>
                <c:pt idx="99">
                  <c:v>0.80560433341057214</c:v>
                </c:pt>
                <c:pt idx="100">
                  <c:v>0.80279578522000239</c:v>
                </c:pt>
              </c:numCache>
            </c:numRef>
          </c:val>
          <c:smooth val="0"/>
          <c:extLst>
            <c:ext xmlns:c16="http://schemas.microsoft.com/office/drawing/2014/chart" uri="{C3380CC4-5D6E-409C-BE32-E72D297353CC}">
              <c16:uniqueId val="{00000004-AF9A-499E-BB2E-0F6575E1D393}"/>
            </c:ext>
          </c:extLst>
        </c:ser>
        <c:ser>
          <c:idx val="3"/>
          <c:order val="3"/>
          <c:tx>
            <c:strRef>
              <c:f>'Fig 3.10'!$D$8</c:f>
              <c:strCache>
                <c:ptCount val="1"/>
                <c:pt idx="0">
                  <c:v>1,3%</c:v>
                </c:pt>
              </c:strCache>
            </c:strRef>
          </c:tx>
          <c:spPr>
            <a:ln w="22225">
              <a:solidFill>
                <a:schemeClr val="accent2"/>
              </a:solidFill>
            </a:ln>
          </c:spPr>
          <c:marker>
            <c:symbol val="none"/>
          </c:marker>
          <c:cat>
            <c:numRef>
              <c:f>'Fig 3.10'!$E$4:$DA$4</c:f>
              <c:numCache>
                <c:formatCode>General</c:formatCode>
                <c:ptCount val="10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pt idx="54">
                  <c:v>2024</c:v>
                </c:pt>
                <c:pt idx="55">
                  <c:v>2025</c:v>
                </c:pt>
                <c:pt idx="56">
                  <c:v>2026</c:v>
                </c:pt>
                <c:pt idx="57">
                  <c:v>2027</c:v>
                </c:pt>
                <c:pt idx="58">
                  <c:v>2028</c:v>
                </c:pt>
                <c:pt idx="59">
                  <c:v>2029</c:v>
                </c:pt>
                <c:pt idx="60">
                  <c:v>2030</c:v>
                </c:pt>
                <c:pt idx="61">
                  <c:v>2031</c:v>
                </c:pt>
                <c:pt idx="62">
                  <c:v>2032</c:v>
                </c:pt>
                <c:pt idx="63">
                  <c:v>2033</c:v>
                </c:pt>
                <c:pt idx="64">
                  <c:v>2034</c:v>
                </c:pt>
                <c:pt idx="65">
                  <c:v>2035</c:v>
                </c:pt>
                <c:pt idx="66">
                  <c:v>2036</c:v>
                </c:pt>
                <c:pt idx="67">
                  <c:v>2037</c:v>
                </c:pt>
                <c:pt idx="68">
                  <c:v>2038</c:v>
                </c:pt>
                <c:pt idx="69">
                  <c:v>2039</c:v>
                </c:pt>
                <c:pt idx="70">
                  <c:v>2040</c:v>
                </c:pt>
                <c:pt idx="71">
                  <c:v>2041</c:v>
                </c:pt>
                <c:pt idx="72">
                  <c:v>2042</c:v>
                </c:pt>
                <c:pt idx="73">
                  <c:v>2043</c:v>
                </c:pt>
                <c:pt idx="74">
                  <c:v>2044</c:v>
                </c:pt>
                <c:pt idx="75">
                  <c:v>2045</c:v>
                </c:pt>
                <c:pt idx="76">
                  <c:v>2046</c:v>
                </c:pt>
                <c:pt idx="77">
                  <c:v>2047</c:v>
                </c:pt>
                <c:pt idx="78">
                  <c:v>2048</c:v>
                </c:pt>
                <c:pt idx="79">
                  <c:v>2049</c:v>
                </c:pt>
                <c:pt idx="80">
                  <c:v>2050</c:v>
                </c:pt>
                <c:pt idx="81">
                  <c:v>2051</c:v>
                </c:pt>
                <c:pt idx="82">
                  <c:v>2052</c:v>
                </c:pt>
                <c:pt idx="83">
                  <c:v>2053</c:v>
                </c:pt>
                <c:pt idx="84">
                  <c:v>2054</c:v>
                </c:pt>
                <c:pt idx="85">
                  <c:v>2055</c:v>
                </c:pt>
                <c:pt idx="86">
                  <c:v>2056</c:v>
                </c:pt>
                <c:pt idx="87">
                  <c:v>2057</c:v>
                </c:pt>
                <c:pt idx="88">
                  <c:v>2058</c:v>
                </c:pt>
                <c:pt idx="89">
                  <c:v>2059</c:v>
                </c:pt>
                <c:pt idx="90">
                  <c:v>2060</c:v>
                </c:pt>
                <c:pt idx="91">
                  <c:v>2061</c:v>
                </c:pt>
                <c:pt idx="92">
                  <c:v>2062</c:v>
                </c:pt>
                <c:pt idx="93">
                  <c:v>2063</c:v>
                </c:pt>
                <c:pt idx="94">
                  <c:v>2064</c:v>
                </c:pt>
                <c:pt idx="95">
                  <c:v>2065</c:v>
                </c:pt>
                <c:pt idx="96">
                  <c:v>2066</c:v>
                </c:pt>
                <c:pt idx="97">
                  <c:v>2067</c:v>
                </c:pt>
                <c:pt idx="98">
                  <c:v>2068</c:v>
                </c:pt>
                <c:pt idx="99">
                  <c:v>2069</c:v>
                </c:pt>
                <c:pt idx="100">
                  <c:v>2070</c:v>
                </c:pt>
              </c:numCache>
            </c:numRef>
          </c:cat>
          <c:val>
            <c:numRef>
              <c:f>'Fig 3.10'!$E$8:$DA$8</c:f>
              <c:numCache>
                <c:formatCode>0.0%</c:formatCode>
                <c:ptCount val="101"/>
                <c:pt idx="48">
                  <c:v>1.029183673469388</c:v>
                </c:pt>
                <c:pt idx="49">
                  <c:v>1.01346789129042</c:v>
                </c:pt>
                <c:pt idx="50">
                  <c:v>1.028013072719854</c:v>
                </c:pt>
                <c:pt idx="51">
                  <c:v>1.0247407187562556</c:v>
                </c:pt>
                <c:pt idx="52">
                  <c:v>1.0182859737255039</c:v>
                </c:pt>
                <c:pt idx="53">
                  <c:v>1.0055066875933234</c:v>
                </c:pt>
                <c:pt idx="54">
                  <c:v>1.0018077394350573</c:v>
                </c:pt>
                <c:pt idx="55">
                  <c:v>0.99671283263993771</c:v>
                </c:pt>
                <c:pt idx="56">
                  <c:v>0.99338752784624762</c:v>
                </c:pt>
                <c:pt idx="57">
                  <c:v>0.98989629356183118</c:v>
                </c:pt>
                <c:pt idx="58">
                  <c:v>0.98587759562086974</c:v>
                </c:pt>
                <c:pt idx="59">
                  <c:v>0.98155061874488547</c:v>
                </c:pt>
                <c:pt idx="60">
                  <c:v>0.97598943368504565</c:v>
                </c:pt>
                <c:pt idx="61">
                  <c:v>0.96836829177615447</c:v>
                </c:pt>
                <c:pt idx="62">
                  <c:v>0.96195488954517849</c:v>
                </c:pt>
                <c:pt idx="63">
                  <c:v>0.96013943091109877</c:v>
                </c:pt>
                <c:pt idx="64">
                  <c:v>0.95584148996266571</c:v>
                </c:pt>
                <c:pt idx="65">
                  <c:v>0.95246060645995212</c:v>
                </c:pt>
                <c:pt idx="66">
                  <c:v>0.94800114034445326</c:v>
                </c:pt>
                <c:pt idx="67">
                  <c:v>0.94190061215246967</c:v>
                </c:pt>
                <c:pt idx="68">
                  <c:v>0.93556607729000607</c:v>
                </c:pt>
                <c:pt idx="69">
                  <c:v>0.93140273517868122</c:v>
                </c:pt>
                <c:pt idx="70">
                  <c:v>0.92741082792516261</c:v>
                </c:pt>
                <c:pt idx="71">
                  <c:v>0.92379546472266738</c:v>
                </c:pt>
                <c:pt idx="72">
                  <c:v>0.91950569831744988</c:v>
                </c:pt>
                <c:pt idx="73">
                  <c:v>0.91627759540203202</c:v>
                </c:pt>
                <c:pt idx="74">
                  <c:v>0.91502229039434069</c:v>
                </c:pt>
                <c:pt idx="75">
                  <c:v>0.912873193733026</c:v>
                </c:pt>
                <c:pt idx="76">
                  <c:v>0.90748831916573003</c:v>
                </c:pt>
                <c:pt idx="77">
                  <c:v>0.90103227435978517</c:v>
                </c:pt>
                <c:pt idx="78">
                  <c:v>0.89788666230548519</c:v>
                </c:pt>
                <c:pt idx="79">
                  <c:v>0.89335356498410645</c:v>
                </c:pt>
                <c:pt idx="80">
                  <c:v>0.88907665631963151</c:v>
                </c:pt>
                <c:pt idx="81">
                  <c:v>0.8837694424649154</c:v>
                </c:pt>
                <c:pt idx="82">
                  <c:v>0.87999005211859527</c:v>
                </c:pt>
                <c:pt idx="83">
                  <c:v>0.87638699954886257</c:v>
                </c:pt>
                <c:pt idx="84">
                  <c:v>0.87239284775200299</c:v>
                </c:pt>
                <c:pt idx="85">
                  <c:v>0.86725708522128409</c:v>
                </c:pt>
                <c:pt idx="86">
                  <c:v>0.86286969703545402</c:v>
                </c:pt>
                <c:pt idx="87">
                  <c:v>0.85965191960585785</c:v>
                </c:pt>
                <c:pt idx="88">
                  <c:v>0.85680482276615921</c:v>
                </c:pt>
                <c:pt idx="89">
                  <c:v>0.85423848577070949</c:v>
                </c:pt>
                <c:pt idx="90">
                  <c:v>0.85213643384060189</c:v>
                </c:pt>
                <c:pt idx="91">
                  <c:v>0.84897508453696802</c:v>
                </c:pt>
                <c:pt idx="92">
                  <c:v>0.84522069107585995</c:v>
                </c:pt>
                <c:pt idx="93">
                  <c:v>0.84274012523262998</c:v>
                </c:pt>
                <c:pt idx="94">
                  <c:v>0.84039425005440949</c:v>
                </c:pt>
                <c:pt idx="95">
                  <c:v>0.83843616950017652</c:v>
                </c:pt>
                <c:pt idx="96">
                  <c:v>0.83608461950937396</c:v>
                </c:pt>
                <c:pt idx="97">
                  <c:v>0.83302062089497275</c:v>
                </c:pt>
                <c:pt idx="98">
                  <c:v>0.830534825827144</c:v>
                </c:pt>
                <c:pt idx="99">
                  <c:v>0.82794088187686032</c:v>
                </c:pt>
                <c:pt idx="100">
                  <c:v>0.82540843717815815</c:v>
                </c:pt>
              </c:numCache>
            </c:numRef>
          </c:val>
          <c:smooth val="0"/>
          <c:extLst>
            <c:ext xmlns:c16="http://schemas.microsoft.com/office/drawing/2014/chart" uri="{C3380CC4-5D6E-409C-BE32-E72D297353CC}">
              <c16:uniqueId val="{00000005-AF9A-499E-BB2E-0F6575E1D393}"/>
            </c:ext>
          </c:extLst>
        </c:ser>
        <c:ser>
          <c:idx val="4"/>
          <c:order val="4"/>
          <c:tx>
            <c:strRef>
              <c:f>'Fig 3.10'!$D$9</c:f>
              <c:strCache>
                <c:ptCount val="1"/>
                <c:pt idx="0">
                  <c:v>1%</c:v>
                </c:pt>
              </c:strCache>
            </c:strRef>
          </c:tx>
          <c:spPr>
            <a:ln w="22225">
              <a:solidFill>
                <a:srgbClr val="800000"/>
              </a:solidFill>
            </a:ln>
          </c:spPr>
          <c:marker>
            <c:symbol val="none"/>
          </c:marker>
          <c:cat>
            <c:numRef>
              <c:f>'Fig 3.10'!$E$4:$DA$4</c:f>
              <c:numCache>
                <c:formatCode>General</c:formatCode>
                <c:ptCount val="10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3">
                  <c:v>2023</c:v>
                </c:pt>
                <c:pt idx="54">
                  <c:v>2024</c:v>
                </c:pt>
                <c:pt idx="55">
                  <c:v>2025</c:v>
                </c:pt>
                <c:pt idx="56">
                  <c:v>2026</c:v>
                </c:pt>
                <c:pt idx="57">
                  <c:v>2027</c:v>
                </c:pt>
                <c:pt idx="58">
                  <c:v>2028</c:v>
                </c:pt>
                <c:pt idx="59">
                  <c:v>2029</c:v>
                </c:pt>
                <c:pt idx="60">
                  <c:v>2030</c:v>
                </c:pt>
                <c:pt idx="61">
                  <c:v>2031</c:v>
                </c:pt>
                <c:pt idx="62">
                  <c:v>2032</c:v>
                </c:pt>
                <c:pt idx="63">
                  <c:v>2033</c:v>
                </c:pt>
                <c:pt idx="64">
                  <c:v>2034</c:v>
                </c:pt>
                <c:pt idx="65">
                  <c:v>2035</c:v>
                </c:pt>
                <c:pt idx="66">
                  <c:v>2036</c:v>
                </c:pt>
                <c:pt idx="67">
                  <c:v>2037</c:v>
                </c:pt>
                <c:pt idx="68">
                  <c:v>2038</c:v>
                </c:pt>
                <c:pt idx="69">
                  <c:v>2039</c:v>
                </c:pt>
                <c:pt idx="70">
                  <c:v>2040</c:v>
                </c:pt>
                <c:pt idx="71">
                  <c:v>2041</c:v>
                </c:pt>
                <c:pt idx="72">
                  <c:v>2042</c:v>
                </c:pt>
                <c:pt idx="73">
                  <c:v>2043</c:v>
                </c:pt>
                <c:pt idx="74">
                  <c:v>2044</c:v>
                </c:pt>
                <c:pt idx="75">
                  <c:v>2045</c:v>
                </c:pt>
                <c:pt idx="76">
                  <c:v>2046</c:v>
                </c:pt>
                <c:pt idx="77">
                  <c:v>2047</c:v>
                </c:pt>
                <c:pt idx="78">
                  <c:v>2048</c:v>
                </c:pt>
                <c:pt idx="79">
                  <c:v>2049</c:v>
                </c:pt>
                <c:pt idx="80">
                  <c:v>2050</c:v>
                </c:pt>
                <c:pt idx="81">
                  <c:v>2051</c:v>
                </c:pt>
                <c:pt idx="82">
                  <c:v>2052</c:v>
                </c:pt>
                <c:pt idx="83">
                  <c:v>2053</c:v>
                </c:pt>
                <c:pt idx="84">
                  <c:v>2054</c:v>
                </c:pt>
                <c:pt idx="85">
                  <c:v>2055</c:v>
                </c:pt>
                <c:pt idx="86">
                  <c:v>2056</c:v>
                </c:pt>
                <c:pt idx="87">
                  <c:v>2057</c:v>
                </c:pt>
                <c:pt idx="88">
                  <c:v>2058</c:v>
                </c:pt>
                <c:pt idx="89">
                  <c:v>2059</c:v>
                </c:pt>
                <c:pt idx="90">
                  <c:v>2060</c:v>
                </c:pt>
                <c:pt idx="91">
                  <c:v>2061</c:v>
                </c:pt>
                <c:pt idx="92">
                  <c:v>2062</c:v>
                </c:pt>
                <c:pt idx="93">
                  <c:v>2063</c:v>
                </c:pt>
                <c:pt idx="94">
                  <c:v>2064</c:v>
                </c:pt>
                <c:pt idx="95">
                  <c:v>2065</c:v>
                </c:pt>
                <c:pt idx="96">
                  <c:v>2066</c:v>
                </c:pt>
                <c:pt idx="97">
                  <c:v>2067</c:v>
                </c:pt>
                <c:pt idx="98">
                  <c:v>2068</c:v>
                </c:pt>
                <c:pt idx="99">
                  <c:v>2069</c:v>
                </c:pt>
                <c:pt idx="100">
                  <c:v>2070</c:v>
                </c:pt>
              </c:numCache>
            </c:numRef>
          </c:cat>
          <c:val>
            <c:numRef>
              <c:f>'Fig 3.10'!$E$9:$DA$9</c:f>
              <c:numCache>
                <c:formatCode>0.0%</c:formatCode>
                <c:ptCount val="101"/>
                <c:pt idx="48">
                  <c:v>1.029183673469388</c:v>
                </c:pt>
                <c:pt idx="49">
                  <c:v>1.01346789129042</c:v>
                </c:pt>
                <c:pt idx="50">
                  <c:v>1.0280833413545527</c:v>
                </c:pt>
                <c:pt idx="51">
                  <c:v>1.0247828627761228</c:v>
                </c:pt>
                <c:pt idx="52">
                  <c:v>1.0183329306242233</c:v>
                </c:pt>
                <c:pt idx="53">
                  <c:v>1.0055138546163467</c:v>
                </c:pt>
                <c:pt idx="54">
                  <c:v>1.0017461175092406</c:v>
                </c:pt>
                <c:pt idx="55">
                  <c:v>0.99671321944694258</c:v>
                </c:pt>
                <c:pt idx="56">
                  <c:v>0.99339252179684923</c:v>
                </c:pt>
                <c:pt idx="57">
                  <c:v>0.98990500529403613</c:v>
                </c:pt>
                <c:pt idx="58">
                  <c:v>0.98630580968278303</c:v>
                </c:pt>
                <c:pt idx="59">
                  <c:v>0.98271853979577817</c:v>
                </c:pt>
                <c:pt idx="60">
                  <c:v>0.97818197667000961</c:v>
                </c:pt>
                <c:pt idx="61">
                  <c:v>0.97178014618878572</c:v>
                </c:pt>
                <c:pt idx="62">
                  <c:v>0.96713670892205472</c:v>
                </c:pt>
                <c:pt idx="63">
                  <c:v>0.96664707760642876</c:v>
                </c:pt>
                <c:pt idx="64">
                  <c:v>0.9637446746583882</c:v>
                </c:pt>
                <c:pt idx="65">
                  <c:v>0.96176815591441267</c:v>
                </c:pt>
                <c:pt idx="66">
                  <c:v>0.95864347333827038</c:v>
                </c:pt>
                <c:pt idx="67">
                  <c:v>0.95378456736934258</c:v>
                </c:pt>
                <c:pt idx="68">
                  <c:v>0.94863981968874445</c:v>
                </c:pt>
                <c:pt idx="69">
                  <c:v>0.94564633832391354</c:v>
                </c:pt>
                <c:pt idx="70">
                  <c:v>0.9428931053254227</c:v>
                </c:pt>
                <c:pt idx="71">
                  <c:v>0.94054889969830968</c:v>
                </c:pt>
                <c:pt idx="72">
                  <c:v>0.93739715660101242</c:v>
                </c:pt>
                <c:pt idx="73">
                  <c:v>0.9352631823924209</c:v>
                </c:pt>
                <c:pt idx="74">
                  <c:v>0.93514778702183432</c:v>
                </c:pt>
                <c:pt idx="75">
                  <c:v>0.93401777090189131</c:v>
                </c:pt>
                <c:pt idx="76">
                  <c:v>0.92965380906251049</c:v>
                </c:pt>
                <c:pt idx="77">
                  <c:v>0.92416063641694279</c:v>
                </c:pt>
                <c:pt idx="78">
                  <c:v>0.92175044759626046</c:v>
                </c:pt>
                <c:pt idx="79">
                  <c:v>0.91808505145448893</c:v>
                </c:pt>
                <c:pt idx="80">
                  <c:v>0.91466378170796425</c:v>
                </c:pt>
                <c:pt idx="81">
                  <c:v>0.91014203034170316</c:v>
                </c:pt>
                <c:pt idx="82">
                  <c:v>0.90712761617863724</c:v>
                </c:pt>
                <c:pt idx="83">
                  <c:v>0.90431032440612757</c:v>
                </c:pt>
                <c:pt idx="84">
                  <c:v>0.9011433463412466</c:v>
                </c:pt>
                <c:pt idx="85">
                  <c:v>0.89673901690298041</c:v>
                </c:pt>
                <c:pt idx="86">
                  <c:v>0.89301239593160886</c:v>
                </c:pt>
                <c:pt idx="87">
                  <c:v>0.89037816926381774</c:v>
                </c:pt>
                <c:pt idx="88">
                  <c:v>0.88852314764229157</c:v>
                </c:pt>
                <c:pt idx="89">
                  <c:v>0.88632326722452803</c:v>
                </c:pt>
                <c:pt idx="90">
                  <c:v>0.88458156971580104</c:v>
                </c:pt>
                <c:pt idx="91">
                  <c:v>0.88174640509237956</c:v>
                </c:pt>
                <c:pt idx="92">
                  <c:v>0.87824601414033099</c:v>
                </c:pt>
                <c:pt idx="93">
                  <c:v>0.87597155169091945</c:v>
                </c:pt>
                <c:pt idx="94">
                  <c:v>0.87403130477099045</c:v>
                </c:pt>
                <c:pt idx="95">
                  <c:v>0.87245135430697585</c:v>
                </c:pt>
                <c:pt idx="96">
                  <c:v>0.87036059560869472</c:v>
                </c:pt>
                <c:pt idx="97">
                  <c:v>0.8674494898842996</c:v>
                </c:pt>
                <c:pt idx="98">
                  <c:v>0.86521681685923224</c:v>
                </c:pt>
                <c:pt idx="99">
                  <c:v>0.86275245803041223</c:v>
                </c:pt>
                <c:pt idx="100">
                  <c:v>0.86034415202416858</c:v>
                </c:pt>
              </c:numCache>
            </c:numRef>
          </c:val>
          <c:smooth val="0"/>
          <c:extLst>
            <c:ext xmlns:c16="http://schemas.microsoft.com/office/drawing/2014/chart" uri="{C3380CC4-5D6E-409C-BE32-E72D297353CC}">
              <c16:uniqueId val="{00000006-AF9A-499E-BB2E-0F6575E1D393}"/>
            </c:ext>
          </c:extLst>
        </c:ser>
        <c:dLbls>
          <c:showLegendKey val="0"/>
          <c:showVal val="0"/>
          <c:showCatName val="0"/>
          <c:showSerName val="0"/>
          <c:showPercent val="0"/>
          <c:showBubbleSize val="0"/>
        </c:dLbls>
        <c:marker val="1"/>
        <c:smooth val="0"/>
        <c:axId val="77766656"/>
        <c:axId val="77768192"/>
      </c:lineChart>
      <c:catAx>
        <c:axId val="77766656"/>
        <c:scaling>
          <c:orientation val="minMax"/>
        </c:scaling>
        <c:delete val="0"/>
        <c:axPos val="b"/>
        <c:numFmt formatCode="General" sourceLinked="1"/>
        <c:majorTickMark val="out"/>
        <c:minorTickMark val="none"/>
        <c:tickLblPos val="nextTo"/>
        <c:txPr>
          <a:bodyPr rot="-5400000" vert="horz"/>
          <a:lstStyle/>
          <a:p>
            <a:pPr>
              <a:defRPr sz="1100"/>
            </a:pPr>
            <a:endParaRPr lang="fr-FR"/>
          </a:p>
        </c:txPr>
        <c:crossAx val="77768192"/>
        <c:crosses val="autoZero"/>
        <c:auto val="1"/>
        <c:lblAlgn val="ctr"/>
        <c:lblOffset val="100"/>
        <c:tickLblSkip val="10"/>
        <c:tickMarkSkip val="5"/>
        <c:noMultiLvlLbl val="0"/>
      </c:catAx>
      <c:valAx>
        <c:axId val="77768192"/>
        <c:scaling>
          <c:orientation val="minMax"/>
          <c:max val="1.1000000000000001"/>
          <c:min val="0.70000000000000062"/>
        </c:scaling>
        <c:delete val="0"/>
        <c:axPos val="l"/>
        <c:majorGridlines/>
        <c:numFmt formatCode="0%" sourceLinked="0"/>
        <c:majorTickMark val="out"/>
        <c:minorTickMark val="none"/>
        <c:tickLblPos val="nextTo"/>
        <c:txPr>
          <a:bodyPr/>
          <a:lstStyle/>
          <a:p>
            <a:pPr>
              <a:defRPr sz="1100"/>
            </a:pPr>
            <a:endParaRPr lang="fr-FR"/>
          </a:p>
        </c:txPr>
        <c:crossAx val="77766656"/>
        <c:crosses val="autoZero"/>
        <c:crossBetween val="between"/>
        <c:majorUnit val="0.1"/>
      </c:valAx>
    </c:plotArea>
    <c:legend>
      <c:legendPos val="b"/>
      <c:layout>
        <c:manualLayout>
          <c:xMode val="edge"/>
          <c:yMode val="edge"/>
          <c:x val="1.6152222222222221E-2"/>
          <c:y val="0.9272993360035594"/>
          <c:w val="0.97710296296296106"/>
          <c:h val="7.2700663996441428E-2"/>
        </c:manualLayout>
      </c:layout>
      <c:overlay val="0"/>
      <c:txPr>
        <a:bodyPr/>
        <a:lstStyle/>
        <a:p>
          <a:pPr>
            <a:defRPr sz="1100"/>
          </a:pPr>
          <a:endParaRPr lang="fr-FR"/>
        </a:p>
      </c:txPr>
    </c:legend>
    <c:plotVisOnly val="1"/>
    <c:dispBlanksAs val="gap"/>
    <c:showDLblsOverMax val="0"/>
  </c:chart>
  <c:printSettings>
    <c:headerFooter/>
    <c:pageMargins b="0.75000000000000155" l="0.70000000000000062" r="0.70000000000000062" t="0.75000000000000155"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7386155564249"/>
          <c:y val="3.2064285714285712E-2"/>
          <c:w val="0.86507803155275165"/>
          <c:h val="0.7084782747405769"/>
        </c:manualLayout>
      </c:layout>
      <c:lineChart>
        <c:grouping val="standard"/>
        <c:varyColors val="0"/>
        <c:ser>
          <c:idx val="5"/>
          <c:order val="0"/>
          <c:tx>
            <c:strRef>
              <c:f>'Fig 3.10'!$D$5</c:f>
              <c:strCache>
                <c:ptCount val="1"/>
                <c:pt idx="0">
                  <c:v>Obs</c:v>
                </c:pt>
              </c:strCache>
            </c:strRef>
          </c:tx>
          <c:spPr>
            <a:ln w="31750">
              <a:solidFill>
                <a:schemeClr val="bg1">
                  <a:lumMod val="50000"/>
                </a:schemeClr>
              </a:solidFill>
            </a:ln>
          </c:spPr>
          <c:marker>
            <c:symbol val="circle"/>
            <c:size val="6"/>
            <c:spPr>
              <a:solidFill>
                <a:schemeClr val="bg1">
                  <a:lumMod val="50000"/>
                </a:schemeClr>
              </a:solidFill>
              <a:ln>
                <a:noFill/>
              </a:ln>
            </c:spPr>
          </c:marker>
          <c:dPt>
            <c:idx val="12"/>
            <c:bubble3D val="0"/>
            <c:spPr>
              <a:ln w="31750">
                <a:noFill/>
              </a:ln>
            </c:spPr>
            <c:extLst>
              <c:ext xmlns:c16="http://schemas.microsoft.com/office/drawing/2014/chart" uri="{C3380CC4-5D6E-409C-BE32-E72D297353CC}">
                <c16:uniqueId val="{00000001-3C4C-424C-8958-CE994D12024D}"/>
              </c:ext>
            </c:extLst>
          </c:dPt>
          <c:dPt>
            <c:idx val="48"/>
            <c:bubble3D val="0"/>
            <c:spPr>
              <a:ln w="31750">
                <a:solidFill>
                  <a:schemeClr val="bg1">
                    <a:lumMod val="50000"/>
                  </a:schemeClr>
                </a:solidFill>
              </a:ln>
            </c:spPr>
            <c:extLst>
              <c:ext xmlns:c16="http://schemas.microsoft.com/office/drawing/2014/chart" uri="{C3380CC4-5D6E-409C-BE32-E72D297353CC}">
                <c16:uniqueId val="{00000003-3C4C-424C-8958-CE994D12024D}"/>
              </c:ext>
            </c:extLst>
          </c:dPt>
          <c:cat>
            <c:numRef>
              <c:f>'Fig 3.10'!$AI$4:$BM$4</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'Fig 3.10'!$AI$5:$BM$5</c:f>
              <c:numCache>
                <c:formatCode>0.0%</c:formatCode>
                <c:ptCount val="31"/>
                <c:pt idx="0">
                  <c:v>1.0301365562706011</c:v>
                </c:pt>
                <c:pt idx="1">
                  <c:v>1.019009658132761</c:v>
                </c:pt>
                <c:pt idx="2">
                  <c:v>1.0149659863945579</c:v>
                </c:pt>
                <c:pt idx="3">
                  <c:v>1.0142835663809953</c:v>
                </c:pt>
                <c:pt idx="4">
                  <c:v>1.0168092450847965</c:v>
                </c:pt>
                <c:pt idx="5">
                  <c:v>1.0240320427236316</c:v>
                </c:pt>
                <c:pt idx="6">
                  <c:v>1.0258055110074356</c:v>
                </c:pt>
                <c:pt idx="7">
                  <c:v>1.0262932266361817</c:v>
                </c:pt>
                <c:pt idx="8">
                  <c:v>1.0197628458498025</c:v>
                </c:pt>
                <c:pt idx="9">
                  <c:v>1.0204367301231803</c:v>
                </c:pt>
                <c:pt idx="10">
                  <c:v>1.020940946530783</c:v>
                </c:pt>
                <c:pt idx="11">
                  <c:v>1.0253182263253602</c:v>
                </c:pt>
                <c:pt idx="12">
                  <c:v>1.052163678527126</c:v>
                </c:pt>
                <c:pt idx="13">
                  <c:v>1.0592883378995095</c:v>
                </c:pt>
                <c:pt idx="14">
                  <c:v>1.0615021166518206</c:v>
                </c:pt>
                <c:pt idx="15">
                  <c:v>1.0564917127071822</c:v>
                </c:pt>
                <c:pt idx="16">
                  <c:v>1.0519373454245671</c:v>
                </c:pt>
                <c:pt idx="17">
                  <c:v>1.0504011520263319</c:v>
                </c:pt>
                <c:pt idx="18">
                  <c:v>1.0291836734693878</c:v>
                </c:pt>
              </c:numCache>
            </c:numRef>
          </c:val>
          <c:smooth val="0"/>
          <c:extLst>
            <c:ext xmlns:c16="http://schemas.microsoft.com/office/drawing/2014/chart" uri="{C3380CC4-5D6E-409C-BE32-E72D297353CC}">
              <c16:uniqueId val="{00000004-3C4C-424C-8958-CE994D12024D}"/>
            </c:ext>
          </c:extLst>
        </c:ser>
        <c:ser>
          <c:idx val="1"/>
          <c:order val="1"/>
          <c:tx>
            <c:strRef>
              <c:f>'Fig 3.10'!$D$6</c:f>
              <c:strCache>
                <c:ptCount val="1"/>
                <c:pt idx="0">
                  <c:v>1,8%</c:v>
                </c:pt>
              </c:strCache>
            </c:strRef>
          </c:tx>
          <c:spPr>
            <a:ln w="22225">
              <a:solidFill>
                <a:srgbClr val="006600"/>
              </a:solidFill>
            </a:ln>
          </c:spPr>
          <c:marker>
            <c:symbol val="none"/>
          </c:marker>
          <c:cat>
            <c:numRef>
              <c:f>'Fig 3.10'!$AI$4:$BM$4</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'Fig 3.10'!$AI$6:$BM$6</c:f>
              <c:numCache>
                <c:formatCode>0.0%</c:formatCode>
                <c:ptCount val="31"/>
                <c:pt idx="18">
                  <c:v>1.029183673469388</c:v>
                </c:pt>
                <c:pt idx="19">
                  <c:v>1.01346789129042</c:v>
                </c:pt>
                <c:pt idx="20">
                  <c:v>1.0280833607812561</c:v>
                </c:pt>
                <c:pt idx="21">
                  <c:v>1.0247828718896841</c:v>
                </c:pt>
                <c:pt idx="22">
                  <c:v>1.0183333607074407</c:v>
                </c:pt>
                <c:pt idx="23">
                  <c:v>1.0055136453961353</c:v>
                </c:pt>
                <c:pt idx="24">
                  <c:v>1.0017473830499433</c:v>
                </c:pt>
                <c:pt idx="25">
                  <c:v>0.99670072411789756</c:v>
                </c:pt>
                <c:pt idx="26">
                  <c:v>0.99337806413685847</c:v>
                </c:pt>
                <c:pt idx="27">
                  <c:v>0.98990324810780539</c:v>
                </c:pt>
                <c:pt idx="28">
                  <c:v>0.98519148548517455</c:v>
                </c:pt>
                <c:pt idx="29">
                  <c:v>0.97962358814292738</c:v>
                </c:pt>
                <c:pt idx="30">
                  <c:v>0.97228865864434144</c:v>
                </c:pt>
              </c:numCache>
            </c:numRef>
          </c:val>
          <c:smooth val="0"/>
          <c:extLst>
            <c:ext xmlns:c16="http://schemas.microsoft.com/office/drawing/2014/chart" uri="{C3380CC4-5D6E-409C-BE32-E72D297353CC}">
              <c16:uniqueId val="{00000005-3C4C-424C-8958-CE994D12024D}"/>
            </c:ext>
          </c:extLst>
        </c:ser>
        <c:ser>
          <c:idx val="2"/>
          <c:order val="2"/>
          <c:tx>
            <c:strRef>
              <c:f>'Fig 3.10'!$D$7</c:f>
              <c:strCache>
                <c:ptCount val="1"/>
                <c:pt idx="0">
                  <c:v>1,5%</c:v>
                </c:pt>
              </c:strCache>
            </c:strRef>
          </c:tx>
          <c:spPr>
            <a:ln w="22225">
              <a:solidFill>
                <a:schemeClr val="accent5">
                  <a:lumMod val="75000"/>
                </a:schemeClr>
              </a:solidFill>
            </a:ln>
          </c:spPr>
          <c:marker>
            <c:symbol val="none"/>
          </c:marker>
          <c:cat>
            <c:numRef>
              <c:f>'Fig 3.10'!$AI$4:$BM$4</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'Fig 3.10'!$AI$7:$BM$7</c:f>
              <c:numCache>
                <c:formatCode>0.0%</c:formatCode>
                <c:ptCount val="31"/>
                <c:pt idx="18">
                  <c:v>1.029183673469388</c:v>
                </c:pt>
                <c:pt idx="19">
                  <c:v>1.01346789129042</c:v>
                </c:pt>
                <c:pt idx="20">
                  <c:v>1.0280833530091205</c:v>
                </c:pt>
                <c:pt idx="21">
                  <c:v>1.0247828742401308</c:v>
                </c:pt>
                <c:pt idx="22">
                  <c:v>1.0183329418897142</c:v>
                </c:pt>
                <c:pt idx="23">
                  <c:v>1.0055138655920124</c:v>
                </c:pt>
                <c:pt idx="24">
                  <c:v>1.0017461286439202</c:v>
                </c:pt>
                <c:pt idx="25">
                  <c:v>0.99671320318985457</c:v>
                </c:pt>
                <c:pt idx="26">
                  <c:v>0.99338956280126112</c:v>
                </c:pt>
                <c:pt idx="27">
                  <c:v>0.98989911161645627</c:v>
                </c:pt>
                <c:pt idx="28">
                  <c:v>0.98558964506293567</c:v>
                </c:pt>
                <c:pt idx="29">
                  <c:v>0.98073919077028615</c:v>
                </c:pt>
                <c:pt idx="30">
                  <c:v>0.97442909918053278</c:v>
                </c:pt>
              </c:numCache>
            </c:numRef>
          </c:val>
          <c:smooth val="0"/>
          <c:extLst>
            <c:ext xmlns:c16="http://schemas.microsoft.com/office/drawing/2014/chart" uri="{C3380CC4-5D6E-409C-BE32-E72D297353CC}">
              <c16:uniqueId val="{00000006-3C4C-424C-8958-CE994D12024D}"/>
            </c:ext>
          </c:extLst>
        </c:ser>
        <c:ser>
          <c:idx val="3"/>
          <c:order val="3"/>
          <c:tx>
            <c:strRef>
              <c:f>'Fig 3.10'!$D$8</c:f>
              <c:strCache>
                <c:ptCount val="1"/>
                <c:pt idx="0">
                  <c:v>1,3%</c:v>
                </c:pt>
              </c:strCache>
            </c:strRef>
          </c:tx>
          <c:spPr>
            <a:ln w="22225">
              <a:solidFill>
                <a:schemeClr val="accent2"/>
              </a:solidFill>
            </a:ln>
          </c:spPr>
          <c:marker>
            <c:symbol val="none"/>
          </c:marker>
          <c:cat>
            <c:numRef>
              <c:f>'Fig 3.10'!$AI$4:$BM$4</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'Fig 3.10'!$AI$8:$BM$8</c:f>
              <c:numCache>
                <c:formatCode>0.0%</c:formatCode>
                <c:ptCount val="31"/>
                <c:pt idx="18">
                  <c:v>1.029183673469388</c:v>
                </c:pt>
                <c:pt idx="19">
                  <c:v>1.01346789129042</c:v>
                </c:pt>
                <c:pt idx="20">
                  <c:v>1.028013072719854</c:v>
                </c:pt>
                <c:pt idx="21">
                  <c:v>1.0247407187562556</c:v>
                </c:pt>
                <c:pt idx="22">
                  <c:v>1.0182859737255039</c:v>
                </c:pt>
                <c:pt idx="23">
                  <c:v>1.0055066875933234</c:v>
                </c:pt>
                <c:pt idx="24">
                  <c:v>1.0018077394350573</c:v>
                </c:pt>
                <c:pt idx="25">
                  <c:v>0.99671283263993771</c:v>
                </c:pt>
                <c:pt idx="26">
                  <c:v>0.99338752784624762</c:v>
                </c:pt>
                <c:pt idx="27">
                  <c:v>0.98989629356183118</c:v>
                </c:pt>
                <c:pt idx="28">
                  <c:v>0.98587759562086974</c:v>
                </c:pt>
                <c:pt idx="29">
                  <c:v>0.98155061874488547</c:v>
                </c:pt>
                <c:pt idx="30">
                  <c:v>0.97598943368504565</c:v>
                </c:pt>
              </c:numCache>
            </c:numRef>
          </c:val>
          <c:smooth val="0"/>
          <c:extLst>
            <c:ext xmlns:c16="http://schemas.microsoft.com/office/drawing/2014/chart" uri="{C3380CC4-5D6E-409C-BE32-E72D297353CC}">
              <c16:uniqueId val="{00000007-3C4C-424C-8958-CE994D12024D}"/>
            </c:ext>
          </c:extLst>
        </c:ser>
        <c:ser>
          <c:idx val="4"/>
          <c:order val="4"/>
          <c:tx>
            <c:strRef>
              <c:f>'Fig 3.10'!$D$9</c:f>
              <c:strCache>
                <c:ptCount val="1"/>
                <c:pt idx="0">
                  <c:v>1%</c:v>
                </c:pt>
              </c:strCache>
            </c:strRef>
          </c:tx>
          <c:spPr>
            <a:ln w="22225">
              <a:solidFill>
                <a:srgbClr val="800000"/>
              </a:solidFill>
            </a:ln>
          </c:spPr>
          <c:marker>
            <c:symbol val="none"/>
          </c:marker>
          <c:cat>
            <c:numRef>
              <c:f>'Fig 3.10'!$AI$4:$BM$4</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'Fig 3.10'!$AI$9:$BM$9</c:f>
              <c:numCache>
                <c:formatCode>0.0%</c:formatCode>
                <c:ptCount val="31"/>
                <c:pt idx="18">
                  <c:v>1.029183673469388</c:v>
                </c:pt>
                <c:pt idx="19">
                  <c:v>1.01346789129042</c:v>
                </c:pt>
                <c:pt idx="20">
                  <c:v>1.0280833413545527</c:v>
                </c:pt>
                <c:pt idx="21">
                  <c:v>1.0247828627761228</c:v>
                </c:pt>
                <c:pt idx="22">
                  <c:v>1.0183329306242233</c:v>
                </c:pt>
                <c:pt idx="23">
                  <c:v>1.0055138546163467</c:v>
                </c:pt>
                <c:pt idx="24">
                  <c:v>1.0017461175092406</c:v>
                </c:pt>
                <c:pt idx="25">
                  <c:v>0.99671321944694258</c:v>
                </c:pt>
                <c:pt idx="26">
                  <c:v>0.99339252179684923</c:v>
                </c:pt>
                <c:pt idx="27">
                  <c:v>0.98990500529403613</c:v>
                </c:pt>
                <c:pt idx="28">
                  <c:v>0.98630580968278303</c:v>
                </c:pt>
                <c:pt idx="29">
                  <c:v>0.98271853979577817</c:v>
                </c:pt>
                <c:pt idx="30">
                  <c:v>0.97818197667000961</c:v>
                </c:pt>
              </c:numCache>
            </c:numRef>
          </c:val>
          <c:smooth val="0"/>
          <c:extLst>
            <c:ext xmlns:c16="http://schemas.microsoft.com/office/drawing/2014/chart" uri="{C3380CC4-5D6E-409C-BE32-E72D297353CC}">
              <c16:uniqueId val="{00000008-3C4C-424C-8958-CE994D12024D}"/>
            </c:ext>
          </c:extLst>
        </c:ser>
        <c:dLbls>
          <c:showLegendKey val="0"/>
          <c:showVal val="0"/>
          <c:showCatName val="0"/>
          <c:showSerName val="0"/>
          <c:showPercent val="0"/>
          <c:showBubbleSize val="0"/>
        </c:dLbls>
        <c:marker val="1"/>
        <c:smooth val="0"/>
        <c:axId val="77766656"/>
        <c:axId val="77768192"/>
      </c:lineChart>
      <c:catAx>
        <c:axId val="77766656"/>
        <c:scaling>
          <c:orientation val="minMax"/>
        </c:scaling>
        <c:delete val="0"/>
        <c:axPos val="b"/>
        <c:numFmt formatCode="General" sourceLinked="1"/>
        <c:majorTickMark val="out"/>
        <c:minorTickMark val="none"/>
        <c:tickLblPos val="nextTo"/>
        <c:txPr>
          <a:bodyPr rot="-5400000" vert="horz"/>
          <a:lstStyle/>
          <a:p>
            <a:pPr>
              <a:defRPr sz="1100"/>
            </a:pPr>
            <a:endParaRPr lang="fr-FR"/>
          </a:p>
        </c:txPr>
        <c:crossAx val="77768192"/>
        <c:crosses val="autoZero"/>
        <c:auto val="1"/>
        <c:lblAlgn val="ctr"/>
        <c:lblOffset val="100"/>
        <c:tickLblSkip val="2"/>
        <c:tickMarkSkip val="1"/>
        <c:noMultiLvlLbl val="0"/>
      </c:catAx>
      <c:valAx>
        <c:axId val="77768192"/>
        <c:scaling>
          <c:orientation val="minMax"/>
          <c:max val="1.07"/>
          <c:min val="0.95000000000000007"/>
        </c:scaling>
        <c:delete val="0"/>
        <c:axPos val="l"/>
        <c:majorGridlines/>
        <c:numFmt formatCode="0%" sourceLinked="0"/>
        <c:majorTickMark val="out"/>
        <c:minorTickMark val="none"/>
        <c:tickLblPos val="nextTo"/>
        <c:txPr>
          <a:bodyPr/>
          <a:lstStyle/>
          <a:p>
            <a:pPr>
              <a:defRPr sz="1100"/>
            </a:pPr>
            <a:endParaRPr lang="fr-FR"/>
          </a:p>
        </c:txPr>
        <c:crossAx val="77766656"/>
        <c:crosses val="autoZero"/>
        <c:crossBetween val="between"/>
        <c:majorUnit val="5.000000000000001E-2"/>
      </c:valAx>
    </c:plotArea>
    <c:legend>
      <c:legendPos val="b"/>
      <c:layout>
        <c:manualLayout>
          <c:xMode val="edge"/>
          <c:yMode val="edge"/>
          <c:x val="1.6152222222222221E-2"/>
          <c:y val="0.9272993360035594"/>
          <c:w val="0.97710296296296106"/>
          <c:h val="7.2700663996441428E-2"/>
        </c:manualLayout>
      </c:layout>
      <c:overlay val="0"/>
      <c:txPr>
        <a:bodyPr/>
        <a:lstStyle/>
        <a:p>
          <a:pPr>
            <a:defRPr sz="1100"/>
          </a:pPr>
          <a:endParaRPr lang="fr-FR"/>
        </a:p>
      </c:txPr>
    </c:legend>
    <c:plotVisOnly val="1"/>
    <c:dispBlanksAs val="gap"/>
    <c:showDLblsOverMax val="0"/>
  </c:chart>
  <c:printSettings>
    <c:headerFooter/>
    <c:pageMargins b="0.75000000000000155" l="0.70000000000000062" r="0.70000000000000062" t="0.75000000000000155"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76620370370564E-2"/>
          <c:y val="3.5880555555555596E-2"/>
          <c:w val="0.86895763888889144"/>
          <c:h val="0.67959466791177459"/>
        </c:manualLayout>
      </c:layout>
      <c:lineChart>
        <c:grouping val="standard"/>
        <c:varyColors val="0"/>
        <c:ser>
          <c:idx val="1"/>
          <c:order val="0"/>
          <c:tx>
            <c:strRef>
              <c:f>'Fig 3.11'!$B$6</c:f>
              <c:strCache>
                <c:ptCount val="1"/>
                <c:pt idx="0">
                  <c:v>Actifs (en emploi ou au chômage)</c:v>
                </c:pt>
              </c:strCache>
            </c:strRef>
          </c:tx>
          <c:spPr>
            <a:ln w="28575">
              <a:solidFill>
                <a:srgbClr val="C00000"/>
              </a:solidFill>
            </a:ln>
          </c:spPr>
          <c:marker>
            <c:symbol val="square"/>
            <c:size val="4"/>
            <c:spPr>
              <a:solidFill>
                <a:sysClr val="window" lastClr="FFFFFF"/>
              </a:solidFill>
              <a:ln>
                <a:solidFill>
                  <a:srgbClr val="C00000"/>
                </a:solidFill>
              </a:ln>
            </c:spPr>
          </c:marker>
          <c:cat>
            <c:strRef>
              <c:f>'Fig 3.11'!$D$4:$U$4</c:f>
              <c:strCache>
                <c:ptCount val="18"/>
                <c:pt idx="0">
                  <c:v>0 à 4 ans</c:v>
                </c:pt>
                <c:pt idx="1">
                  <c:v>5 à 9 ans</c:v>
                </c:pt>
                <c:pt idx="2">
                  <c:v>10 à 14 ans</c:v>
                </c:pt>
                <c:pt idx="3">
                  <c:v>15 à 19 ans</c:v>
                </c:pt>
                <c:pt idx="4">
                  <c:v>20 à 24 ans</c:v>
                </c:pt>
                <c:pt idx="5">
                  <c:v>25 à 29 ans</c:v>
                </c:pt>
                <c:pt idx="6">
                  <c:v>30 à 34 ans</c:v>
                </c:pt>
                <c:pt idx="7">
                  <c:v>35 à 39 ans</c:v>
                </c:pt>
                <c:pt idx="8">
                  <c:v>40 à 44 ans</c:v>
                </c:pt>
                <c:pt idx="9">
                  <c:v>45 à 49 ans</c:v>
                </c:pt>
                <c:pt idx="10">
                  <c:v>50 à 54 ans</c:v>
                </c:pt>
                <c:pt idx="11">
                  <c:v>55 à 59 ans</c:v>
                </c:pt>
                <c:pt idx="12">
                  <c:v>60 à 64 ans</c:v>
                </c:pt>
                <c:pt idx="13">
                  <c:v>65 à 69 ans</c:v>
                </c:pt>
                <c:pt idx="14">
                  <c:v>70 à 74 ans</c:v>
                </c:pt>
                <c:pt idx="15">
                  <c:v>75 à 79 ans</c:v>
                </c:pt>
                <c:pt idx="16">
                  <c:v>80 à 84 ans</c:v>
                </c:pt>
                <c:pt idx="17">
                  <c:v>85 ans et plus</c:v>
                </c:pt>
              </c:strCache>
            </c:strRef>
          </c:cat>
          <c:val>
            <c:numRef>
              <c:f>'Fig 3.11'!$D$6:$Q$6</c:f>
              <c:numCache>
                <c:formatCode>0.0%</c:formatCode>
                <c:ptCount val="14"/>
                <c:pt idx="3">
                  <c:v>0.76551724137931032</c:v>
                </c:pt>
                <c:pt idx="4">
                  <c:v>0.85638945233265718</c:v>
                </c:pt>
                <c:pt idx="5">
                  <c:v>0.9521298174442191</c:v>
                </c:pt>
                <c:pt idx="6">
                  <c:v>1.0081135902636917</c:v>
                </c:pt>
                <c:pt idx="7">
                  <c:v>1.0129817444219067</c:v>
                </c:pt>
                <c:pt idx="8">
                  <c:v>1.0539553752535498</c:v>
                </c:pt>
                <c:pt idx="9">
                  <c:v>1.050709939148073</c:v>
                </c:pt>
                <c:pt idx="10">
                  <c:v>1.1371196754563895</c:v>
                </c:pt>
                <c:pt idx="11">
                  <c:v>1.2636916835699796</c:v>
                </c:pt>
                <c:pt idx="12">
                  <c:v>1.4251521298174443</c:v>
                </c:pt>
                <c:pt idx="13">
                  <c:v>1.6738336713995943</c:v>
                </c:pt>
              </c:numCache>
            </c:numRef>
          </c:val>
          <c:smooth val="0"/>
          <c:extLst>
            <c:ext xmlns:c16="http://schemas.microsoft.com/office/drawing/2014/chart" uri="{C3380CC4-5D6E-409C-BE32-E72D297353CC}">
              <c16:uniqueId val="{00000000-9F83-4784-8B2F-8931DE8DCFEB}"/>
            </c:ext>
          </c:extLst>
        </c:ser>
        <c:ser>
          <c:idx val="2"/>
          <c:order val="1"/>
          <c:tx>
            <c:strRef>
              <c:f>'Fig 3.11'!$B$7</c:f>
              <c:strCache>
                <c:ptCount val="1"/>
                <c:pt idx="0">
                  <c:v>Retraités (hors cumul emploi-retraite)</c:v>
                </c:pt>
              </c:strCache>
            </c:strRef>
          </c:tx>
          <c:spPr>
            <a:ln w="28575">
              <a:solidFill>
                <a:srgbClr val="0070C0"/>
              </a:solidFill>
            </a:ln>
          </c:spPr>
          <c:marker>
            <c:symbol val="circle"/>
            <c:size val="8"/>
            <c:spPr>
              <a:solidFill>
                <a:schemeClr val="bg1"/>
              </a:solidFill>
              <a:ln>
                <a:solidFill>
                  <a:srgbClr val="0070C0"/>
                </a:solidFill>
              </a:ln>
            </c:spPr>
          </c:marker>
          <c:cat>
            <c:strRef>
              <c:f>'Fig 3.11'!$D$4:$U$4</c:f>
              <c:strCache>
                <c:ptCount val="18"/>
                <c:pt idx="0">
                  <c:v>0 à 4 ans</c:v>
                </c:pt>
                <c:pt idx="1">
                  <c:v>5 à 9 ans</c:v>
                </c:pt>
                <c:pt idx="2">
                  <c:v>10 à 14 ans</c:v>
                </c:pt>
                <c:pt idx="3">
                  <c:v>15 à 19 ans</c:v>
                </c:pt>
                <c:pt idx="4">
                  <c:v>20 à 24 ans</c:v>
                </c:pt>
                <c:pt idx="5">
                  <c:v>25 à 29 ans</c:v>
                </c:pt>
                <c:pt idx="6">
                  <c:v>30 à 34 ans</c:v>
                </c:pt>
                <c:pt idx="7">
                  <c:v>35 à 39 ans</c:v>
                </c:pt>
                <c:pt idx="8">
                  <c:v>40 à 44 ans</c:v>
                </c:pt>
                <c:pt idx="9">
                  <c:v>45 à 49 ans</c:v>
                </c:pt>
                <c:pt idx="10">
                  <c:v>50 à 54 ans</c:v>
                </c:pt>
                <c:pt idx="11">
                  <c:v>55 à 59 ans</c:v>
                </c:pt>
                <c:pt idx="12">
                  <c:v>60 à 64 ans</c:v>
                </c:pt>
                <c:pt idx="13">
                  <c:v>65 à 69 ans</c:v>
                </c:pt>
                <c:pt idx="14">
                  <c:v>70 à 74 ans</c:v>
                </c:pt>
                <c:pt idx="15">
                  <c:v>75 à 79 ans</c:v>
                </c:pt>
                <c:pt idx="16">
                  <c:v>80 à 84 ans</c:v>
                </c:pt>
                <c:pt idx="17">
                  <c:v>85 ans et plus</c:v>
                </c:pt>
              </c:strCache>
            </c:strRef>
          </c:cat>
          <c:val>
            <c:numRef>
              <c:f>'Fig 3.11'!$D$7:$U$7</c:f>
              <c:numCache>
                <c:formatCode>0.0%</c:formatCode>
                <c:ptCount val="18"/>
                <c:pt idx="10">
                  <c:v>0.85720081135902637</c:v>
                </c:pt>
                <c:pt idx="11">
                  <c:v>0.99391480730223125</c:v>
                </c:pt>
                <c:pt idx="12">
                  <c:v>1.0470588235294118</c:v>
                </c:pt>
                <c:pt idx="13">
                  <c:v>1.0405679513184585</c:v>
                </c:pt>
                <c:pt idx="14">
                  <c:v>1.0365111561866125</c:v>
                </c:pt>
                <c:pt idx="15">
                  <c:v>1.0210953346855984</c:v>
                </c:pt>
                <c:pt idx="16">
                  <c:v>0.99432048681541585</c:v>
                </c:pt>
                <c:pt idx="17">
                  <c:v>0.96754563894523327</c:v>
                </c:pt>
              </c:numCache>
            </c:numRef>
          </c:val>
          <c:smooth val="0"/>
          <c:extLst>
            <c:ext xmlns:c16="http://schemas.microsoft.com/office/drawing/2014/chart" uri="{C3380CC4-5D6E-409C-BE32-E72D297353CC}">
              <c16:uniqueId val="{00000001-9F83-4784-8B2F-8931DE8DCFEB}"/>
            </c:ext>
          </c:extLst>
        </c:ser>
        <c:ser>
          <c:idx val="0"/>
          <c:order val="2"/>
          <c:tx>
            <c:strRef>
              <c:f>'Fig 3.11'!$B$5</c:f>
              <c:strCache>
                <c:ptCount val="1"/>
                <c:pt idx="0">
                  <c:v>Ensemble de la tranche d'âge</c:v>
                </c:pt>
              </c:strCache>
            </c:strRef>
          </c:tx>
          <c:spPr>
            <a:ln w="38100">
              <a:solidFill>
                <a:schemeClr val="tx1"/>
              </a:solidFill>
            </a:ln>
          </c:spPr>
          <c:marker>
            <c:symbol val="none"/>
          </c:marker>
          <c:cat>
            <c:strRef>
              <c:f>'Fig 3.11'!$D$4:$U$4</c:f>
              <c:strCache>
                <c:ptCount val="18"/>
                <c:pt idx="0">
                  <c:v>0 à 4 ans</c:v>
                </c:pt>
                <c:pt idx="1">
                  <c:v>5 à 9 ans</c:v>
                </c:pt>
                <c:pt idx="2">
                  <c:v>10 à 14 ans</c:v>
                </c:pt>
                <c:pt idx="3">
                  <c:v>15 à 19 ans</c:v>
                </c:pt>
                <c:pt idx="4">
                  <c:v>20 à 24 ans</c:v>
                </c:pt>
                <c:pt idx="5">
                  <c:v>25 à 29 ans</c:v>
                </c:pt>
                <c:pt idx="6">
                  <c:v>30 à 34 ans</c:v>
                </c:pt>
                <c:pt idx="7">
                  <c:v>35 à 39 ans</c:v>
                </c:pt>
                <c:pt idx="8">
                  <c:v>40 à 44 ans</c:v>
                </c:pt>
                <c:pt idx="9">
                  <c:v>45 à 49 ans</c:v>
                </c:pt>
                <c:pt idx="10">
                  <c:v>50 à 54 ans</c:v>
                </c:pt>
                <c:pt idx="11">
                  <c:v>55 à 59 ans</c:v>
                </c:pt>
                <c:pt idx="12">
                  <c:v>60 à 64 ans</c:v>
                </c:pt>
                <c:pt idx="13">
                  <c:v>65 à 69 ans</c:v>
                </c:pt>
                <c:pt idx="14">
                  <c:v>70 à 74 ans</c:v>
                </c:pt>
                <c:pt idx="15">
                  <c:v>75 à 79 ans</c:v>
                </c:pt>
                <c:pt idx="16">
                  <c:v>80 à 84 ans</c:v>
                </c:pt>
                <c:pt idx="17">
                  <c:v>85 ans et plus</c:v>
                </c:pt>
              </c:strCache>
            </c:strRef>
          </c:cat>
          <c:val>
            <c:numRef>
              <c:f>'Fig 3.11'!$D$5:$U$5</c:f>
              <c:numCache>
                <c:formatCode>0.0%</c:formatCode>
                <c:ptCount val="18"/>
                <c:pt idx="0">
                  <c:v>0.88924949290060851</c:v>
                </c:pt>
                <c:pt idx="1">
                  <c:v>0.9018255578093306</c:v>
                </c:pt>
                <c:pt idx="2">
                  <c:v>0.90385395537525359</c:v>
                </c:pt>
                <c:pt idx="3">
                  <c:v>0.88803245436105471</c:v>
                </c:pt>
                <c:pt idx="4">
                  <c:v>0.87991886409736308</c:v>
                </c:pt>
                <c:pt idx="5">
                  <c:v>0.91602434077079109</c:v>
                </c:pt>
                <c:pt idx="6">
                  <c:v>0.96186612576064912</c:v>
                </c:pt>
                <c:pt idx="7">
                  <c:v>0.98215010141987824</c:v>
                </c:pt>
                <c:pt idx="8">
                  <c:v>1.0150101419878297</c:v>
                </c:pt>
                <c:pt idx="9">
                  <c:v>1.0125760649087221</c:v>
                </c:pt>
                <c:pt idx="10">
                  <c:v>1.0949290060851926</c:v>
                </c:pt>
                <c:pt idx="11">
                  <c:v>1.1922920892494928</c:v>
                </c:pt>
                <c:pt idx="12">
                  <c:v>1.1943204868154158</c:v>
                </c:pt>
                <c:pt idx="13">
                  <c:v>1.0815415821501013</c:v>
                </c:pt>
                <c:pt idx="14">
                  <c:v>1.0600405679513185</c:v>
                </c:pt>
                <c:pt idx="15">
                  <c:v>1.0385395537525355</c:v>
                </c:pt>
                <c:pt idx="16">
                  <c:v>1.0026369168356997</c:v>
                </c:pt>
                <c:pt idx="17">
                  <c:v>0.96673427991886407</c:v>
                </c:pt>
              </c:numCache>
            </c:numRef>
          </c:val>
          <c:smooth val="0"/>
          <c:extLst>
            <c:ext xmlns:c16="http://schemas.microsoft.com/office/drawing/2014/chart" uri="{C3380CC4-5D6E-409C-BE32-E72D297353CC}">
              <c16:uniqueId val="{00000002-9F83-4784-8B2F-8931DE8DCFEB}"/>
            </c:ext>
          </c:extLst>
        </c:ser>
        <c:dLbls>
          <c:showLegendKey val="0"/>
          <c:showVal val="0"/>
          <c:showCatName val="0"/>
          <c:showSerName val="0"/>
          <c:showPercent val="0"/>
          <c:showBubbleSize val="0"/>
        </c:dLbls>
        <c:marker val="1"/>
        <c:smooth val="0"/>
        <c:axId val="80284672"/>
        <c:axId val="80304000"/>
      </c:lineChart>
      <c:catAx>
        <c:axId val="8028467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80304000"/>
        <c:crosses val="autoZero"/>
        <c:auto val="1"/>
        <c:lblAlgn val="ctr"/>
        <c:lblOffset val="100"/>
        <c:tickLblSkip val="1"/>
        <c:noMultiLvlLbl val="0"/>
      </c:catAx>
      <c:valAx>
        <c:axId val="80304000"/>
        <c:scaling>
          <c:orientation val="minMax"/>
          <c:max val="1.45"/>
          <c:min val="0.8"/>
        </c:scaling>
        <c:delete val="0"/>
        <c:axPos val="l"/>
        <c:majorGridlines>
          <c:spPr>
            <a:ln>
              <a:solidFill>
                <a:schemeClr val="bg1">
                  <a:lumMod val="85000"/>
                </a:schemeClr>
              </a:solidFill>
            </a:ln>
          </c:spPr>
        </c:majorGridlines>
        <c:numFmt formatCode="0%" sourceLinked="0"/>
        <c:majorTickMark val="out"/>
        <c:minorTickMark val="none"/>
        <c:tickLblPos val="nextTo"/>
        <c:crossAx val="80284672"/>
        <c:crosses val="autoZero"/>
        <c:crossBetween val="between"/>
        <c:majorUnit val="5.0000000000000024E-2"/>
      </c:valAx>
    </c:plotArea>
    <c:legend>
      <c:legendPos val="t"/>
      <c:layout>
        <c:manualLayout>
          <c:xMode val="edge"/>
          <c:yMode val="edge"/>
          <c:x val="9.8427959662936867E-2"/>
          <c:y val="2.6315780385488194E-2"/>
          <c:w val="0.53647719298245544"/>
          <c:h val="0.18310844622584396"/>
        </c:manualLayout>
      </c:layout>
      <c:overlay val="0"/>
    </c:legend>
    <c:plotVisOnly val="1"/>
    <c:dispBlanksAs val="gap"/>
    <c:showDLblsOverMax val="0"/>
  </c:chart>
  <c:txPr>
    <a:bodyPr/>
    <a:lstStyle/>
    <a:p>
      <a:pPr>
        <a:defRPr sz="900"/>
      </a:pPr>
      <a:endParaRPr lang="fr-FR"/>
    </a:p>
  </c:txPr>
  <c:printSettings>
    <c:headerFooter/>
    <c:pageMargins b="0.75000000000000133" l="0.70000000000000062" r="0.70000000000000062" t="0.75000000000000133"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 3.12'!$C$3</c:f>
              <c:strCache>
                <c:ptCount val="1"/>
                <c:pt idx="0">
                  <c:v> plus de 65 ans</c:v>
                </c:pt>
              </c:strCache>
            </c:strRef>
          </c:tx>
          <c:spPr>
            <a:solidFill>
              <a:schemeClr val="bg2">
                <a:lumMod val="75000"/>
              </a:schemeClr>
            </a:solidFill>
            <a:ln>
              <a:noFill/>
            </a:ln>
            <a:effectLst/>
          </c:spPr>
          <c:invertIfNegative val="0"/>
          <c:cat>
            <c:strRef>
              <c:f>'Fig 3.12'!$B$4:$B$14</c:f>
              <c:strCache>
                <c:ptCount val="11"/>
                <c:pt idx="0">
                  <c:v>Belgique</c:v>
                </c:pt>
                <c:pt idx="1">
                  <c:v>Royaume-Uni</c:v>
                </c:pt>
                <c:pt idx="2">
                  <c:v>Suède</c:v>
                </c:pt>
                <c:pt idx="3">
                  <c:v>Pays-Bas</c:v>
                </c:pt>
                <c:pt idx="4">
                  <c:v>Japon (2015)</c:v>
                </c:pt>
                <c:pt idx="5">
                  <c:v>Allemagne</c:v>
                </c:pt>
                <c:pt idx="6">
                  <c:v>Canada</c:v>
                </c:pt>
                <c:pt idx="7">
                  <c:v>États-Unis</c:v>
                </c:pt>
                <c:pt idx="8">
                  <c:v>Espagne</c:v>
                </c:pt>
                <c:pt idx="9">
                  <c:v>Italie</c:v>
                </c:pt>
                <c:pt idx="10">
                  <c:v>France</c:v>
                </c:pt>
              </c:strCache>
            </c:strRef>
          </c:cat>
          <c:val>
            <c:numRef>
              <c:f>'Fig 3.12'!$C$4:$C$14</c:f>
              <c:numCache>
                <c:formatCode>0%</c:formatCode>
                <c:ptCount val="11"/>
                <c:pt idx="0">
                  <c:v>0.79700000000000004</c:v>
                </c:pt>
                <c:pt idx="1">
                  <c:v>0.83599999999999997</c:v>
                </c:pt>
                <c:pt idx="2">
                  <c:v>0.85499999999999998</c:v>
                </c:pt>
                <c:pt idx="3">
                  <c:v>0.85599999999999998</c:v>
                </c:pt>
                <c:pt idx="4">
                  <c:v>0.878</c:v>
                </c:pt>
                <c:pt idx="5">
                  <c:v>0.8859999999999999</c:v>
                </c:pt>
                <c:pt idx="6">
                  <c:v>0.90500000000000003</c:v>
                </c:pt>
                <c:pt idx="7">
                  <c:v>0.93799999999999994</c:v>
                </c:pt>
                <c:pt idx="8">
                  <c:v>0.95299999999999996</c:v>
                </c:pt>
                <c:pt idx="9">
                  <c:v>0.996</c:v>
                </c:pt>
                <c:pt idx="10">
                  <c:v>1.032</c:v>
                </c:pt>
              </c:numCache>
            </c:numRef>
          </c:val>
          <c:extLst>
            <c:ext xmlns:c16="http://schemas.microsoft.com/office/drawing/2014/chart" uri="{C3380CC4-5D6E-409C-BE32-E72D297353CC}">
              <c16:uniqueId val="{00000000-D771-4C45-9873-ED9EE9DF1EF2}"/>
            </c:ext>
          </c:extLst>
        </c:ser>
        <c:dLbls>
          <c:showLegendKey val="0"/>
          <c:showVal val="0"/>
          <c:showCatName val="0"/>
          <c:showSerName val="0"/>
          <c:showPercent val="0"/>
          <c:showBubbleSize val="0"/>
        </c:dLbls>
        <c:gapWidth val="219"/>
        <c:overlap val="100"/>
        <c:axId val="736641183"/>
        <c:axId val="736642431"/>
      </c:barChart>
      <c:scatterChart>
        <c:scatterStyle val="lineMarker"/>
        <c:varyColors val="0"/>
        <c:ser>
          <c:idx val="1"/>
          <c:order val="1"/>
          <c:tx>
            <c:strRef>
              <c:f>'Fig 3.12'!$D$3</c:f>
              <c:strCache>
                <c:ptCount val="1"/>
                <c:pt idx="0">
                  <c:v>de 66 à 75 ans</c:v>
                </c:pt>
              </c:strCache>
            </c:strRef>
          </c:tx>
          <c:spPr>
            <a:ln w="25400" cap="rnd">
              <a:noFill/>
              <a:round/>
            </a:ln>
            <a:effectLst/>
          </c:spPr>
          <c:marker>
            <c:symbol val="circle"/>
            <c:size val="5"/>
            <c:spPr>
              <a:solidFill>
                <a:schemeClr val="tx2">
                  <a:lumMod val="60000"/>
                  <a:lumOff val="40000"/>
                </a:schemeClr>
              </a:solidFill>
              <a:ln w="9525">
                <a:noFill/>
              </a:ln>
              <a:effectLst/>
            </c:spPr>
          </c:marker>
          <c:xVal>
            <c:strRef>
              <c:f>'Fig 3.12'!$B$4:$B$14</c:f>
              <c:strCache>
                <c:ptCount val="11"/>
                <c:pt idx="0">
                  <c:v>Belgique</c:v>
                </c:pt>
                <c:pt idx="1">
                  <c:v>Royaume-Uni</c:v>
                </c:pt>
                <c:pt idx="2">
                  <c:v>Suède</c:v>
                </c:pt>
                <c:pt idx="3">
                  <c:v>Pays-Bas</c:v>
                </c:pt>
                <c:pt idx="4">
                  <c:v>Japon (2015)</c:v>
                </c:pt>
                <c:pt idx="5">
                  <c:v>Allemagne</c:v>
                </c:pt>
                <c:pt idx="6">
                  <c:v>Canada</c:v>
                </c:pt>
                <c:pt idx="7">
                  <c:v>États-Unis</c:v>
                </c:pt>
                <c:pt idx="8">
                  <c:v>Espagne</c:v>
                </c:pt>
                <c:pt idx="9">
                  <c:v>Italie</c:v>
                </c:pt>
                <c:pt idx="10">
                  <c:v>France</c:v>
                </c:pt>
              </c:strCache>
            </c:strRef>
          </c:xVal>
          <c:yVal>
            <c:numRef>
              <c:f>'Fig 3.12'!$D$4:$D$14</c:f>
              <c:numCache>
                <c:formatCode>0%</c:formatCode>
                <c:ptCount val="11"/>
                <c:pt idx="0">
                  <c:v>0.84099999999999997</c:v>
                </c:pt>
                <c:pt idx="1">
                  <c:v>0.90599999999999992</c:v>
                </c:pt>
                <c:pt idx="2">
                  <c:v>0.97</c:v>
                </c:pt>
                <c:pt idx="3">
                  <c:v>0.91200000000000003</c:v>
                </c:pt>
                <c:pt idx="4">
                  <c:v>0.89700000000000002</c:v>
                </c:pt>
                <c:pt idx="5">
                  <c:v>0.92500000000000004</c:v>
                </c:pt>
                <c:pt idx="6">
                  <c:v>0.94099999999999995</c:v>
                </c:pt>
                <c:pt idx="7">
                  <c:v>1.0209999999999999</c:v>
                </c:pt>
                <c:pt idx="8">
                  <c:v>1.0290000000000001</c:v>
                </c:pt>
                <c:pt idx="9">
                  <c:v>1.0780000000000001</c:v>
                </c:pt>
                <c:pt idx="10">
                  <c:v>1.0759999999999998</c:v>
                </c:pt>
              </c:numCache>
            </c:numRef>
          </c:yVal>
          <c:smooth val="0"/>
          <c:extLst>
            <c:ext xmlns:c16="http://schemas.microsoft.com/office/drawing/2014/chart" uri="{C3380CC4-5D6E-409C-BE32-E72D297353CC}">
              <c16:uniqueId val="{00000001-D771-4C45-9873-ED9EE9DF1EF2}"/>
            </c:ext>
          </c:extLst>
        </c:ser>
        <c:ser>
          <c:idx val="2"/>
          <c:order val="2"/>
          <c:tx>
            <c:strRef>
              <c:f>'Fig 3.12'!$E$3</c:f>
              <c:strCache>
                <c:ptCount val="1"/>
                <c:pt idx="0">
                  <c:v>plus de 75 ans</c:v>
                </c:pt>
              </c:strCache>
            </c:strRef>
          </c:tx>
          <c:spPr>
            <a:ln w="25400" cap="rnd">
              <a:noFill/>
              <a:round/>
            </a:ln>
            <a:effectLst/>
          </c:spPr>
          <c:marker>
            <c:symbol val="circle"/>
            <c:size val="5"/>
            <c:spPr>
              <a:solidFill>
                <a:srgbClr val="002060"/>
              </a:solidFill>
              <a:ln w="9525">
                <a:noFill/>
              </a:ln>
              <a:effectLst/>
            </c:spPr>
          </c:marker>
          <c:xVal>
            <c:strRef>
              <c:f>'Fig 3.12'!$B$4:$B$14</c:f>
              <c:strCache>
                <c:ptCount val="11"/>
                <c:pt idx="0">
                  <c:v>Belgique</c:v>
                </c:pt>
                <c:pt idx="1">
                  <c:v>Royaume-Uni</c:v>
                </c:pt>
                <c:pt idx="2">
                  <c:v>Suède</c:v>
                </c:pt>
                <c:pt idx="3">
                  <c:v>Pays-Bas</c:v>
                </c:pt>
                <c:pt idx="4">
                  <c:v>Japon (2015)</c:v>
                </c:pt>
                <c:pt idx="5">
                  <c:v>Allemagne</c:v>
                </c:pt>
                <c:pt idx="6">
                  <c:v>Canada</c:v>
                </c:pt>
                <c:pt idx="7">
                  <c:v>États-Unis</c:v>
                </c:pt>
                <c:pt idx="8">
                  <c:v>Espagne</c:v>
                </c:pt>
                <c:pt idx="9">
                  <c:v>Italie</c:v>
                </c:pt>
                <c:pt idx="10">
                  <c:v>France</c:v>
                </c:pt>
              </c:strCache>
            </c:strRef>
          </c:xVal>
          <c:yVal>
            <c:numRef>
              <c:f>'Fig 3.12'!$E$4:$E$14</c:f>
              <c:numCache>
                <c:formatCode>0%</c:formatCode>
                <c:ptCount val="11"/>
                <c:pt idx="0">
                  <c:v>0.74900000000000011</c:v>
                </c:pt>
                <c:pt idx="1">
                  <c:v>0.7390000000000001</c:v>
                </c:pt>
                <c:pt idx="2">
                  <c:v>0.68099999999999994</c:v>
                </c:pt>
                <c:pt idx="3">
                  <c:v>0.76900000000000002</c:v>
                </c:pt>
                <c:pt idx="4">
                  <c:v>0.85499999999999998</c:v>
                </c:pt>
                <c:pt idx="5">
                  <c:v>0.85099999999999998</c:v>
                </c:pt>
                <c:pt idx="6">
                  <c:v>0.84900000000000009</c:v>
                </c:pt>
                <c:pt idx="7">
                  <c:v>0.80900000000000005</c:v>
                </c:pt>
                <c:pt idx="8">
                  <c:v>0.86900000000000011</c:v>
                </c:pt>
                <c:pt idx="9">
                  <c:v>0.91400000000000003</c:v>
                </c:pt>
                <c:pt idx="10">
                  <c:v>0.97699999999999998</c:v>
                </c:pt>
              </c:numCache>
            </c:numRef>
          </c:yVal>
          <c:smooth val="0"/>
          <c:extLst>
            <c:ext xmlns:c16="http://schemas.microsoft.com/office/drawing/2014/chart" uri="{C3380CC4-5D6E-409C-BE32-E72D297353CC}">
              <c16:uniqueId val="{00000002-D771-4C45-9873-ED9EE9DF1EF2}"/>
            </c:ext>
          </c:extLst>
        </c:ser>
        <c:dLbls>
          <c:showLegendKey val="0"/>
          <c:showVal val="0"/>
          <c:showCatName val="0"/>
          <c:showSerName val="0"/>
          <c:showPercent val="0"/>
          <c:showBubbleSize val="0"/>
        </c:dLbls>
        <c:axId val="736641183"/>
        <c:axId val="736642431"/>
      </c:scatterChart>
      <c:catAx>
        <c:axId val="736641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736642431"/>
        <c:crosses val="autoZero"/>
        <c:auto val="1"/>
        <c:lblAlgn val="ctr"/>
        <c:lblOffset val="100"/>
        <c:noMultiLvlLbl val="0"/>
      </c:catAx>
      <c:valAx>
        <c:axId val="7366424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6641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584755030621173"/>
          <c:y val="5.1400554097404488E-2"/>
          <c:w val="0.60036264216972879"/>
          <c:h val="0.8326195683872849"/>
        </c:manualLayout>
      </c:layout>
      <c:lineChart>
        <c:grouping val="standard"/>
        <c:varyColors val="0"/>
        <c:ser>
          <c:idx val="1"/>
          <c:order val="0"/>
          <c:tx>
            <c:strRef>
              <c:f>'Fig 3.1'!$B$3</c:f>
              <c:strCache>
                <c:ptCount val="1"/>
                <c:pt idx="0">
                  <c:v>tous secteurs</c:v>
                </c:pt>
              </c:strCache>
            </c:strRef>
          </c:tx>
          <c:marker>
            <c:symbol val="none"/>
          </c:marker>
          <c:cat>
            <c:numRef>
              <c:f>'Fig 3.1'!$C$3:$I$3</c:f>
              <c:numCache>
                <c:formatCode>General</c:formatCode>
                <c:ptCount val="7"/>
                <c:pt idx="0">
                  <c:v>1938</c:v>
                </c:pt>
                <c:pt idx="1">
                  <c:v>1940</c:v>
                </c:pt>
                <c:pt idx="2">
                  <c:v>1942</c:v>
                </c:pt>
                <c:pt idx="3">
                  <c:v>1944</c:v>
                </c:pt>
                <c:pt idx="4">
                  <c:v>1946</c:v>
                </c:pt>
                <c:pt idx="5">
                  <c:v>1948</c:v>
                </c:pt>
                <c:pt idx="6">
                  <c:v>1950</c:v>
                </c:pt>
              </c:numCache>
            </c:numRef>
          </c:cat>
          <c:val>
            <c:numRef>
              <c:f>'Fig 3.1'!$C$5:$I$5</c:f>
              <c:numCache>
                <c:formatCode>0.0</c:formatCode>
                <c:ptCount val="7"/>
                <c:pt idx="0">
                  <c:v>79.767600000000002</c:v>
                </c:pt>
                <c:pt idx="1">
                  <c:v>78.882000000000005</c:v>
                </c:pt>
                <c:pt idx="2">
                  <c:v>77.595600000000005</c:v>
                </c:pt>
                <c:pt idx="3">
                  <c:v>76.882599999999996</c:v>
                </c:pt>
                <c:pt idx="4">
                  <c:v>75.671499999999995</c:v>
                </c:pt>
                <c:pt idx="5">
                  <c:v>74.546400000000006</c:v>
                </c:pt>
                <c:pt idx="6">
                  <c:v>74.685900000000004</c:v>
                </c:pt>
              </c:numCache>
            </c:numRef>
          </c:val>
          <c:smooth val="0"/>
          <c:extLst>
            <c:ext xmlns:c16="http://schemas.microsoft.com/office/drawing/2014/chart" uri="{C3380CC4-5D6E-409C-BE32-E72D297353CC}">
              <c16:uniqueId val="{00000000-2B4B-49DF-8FB6-E854F375D3BF}"/>
            </c:ext>
          </c:extLst>
        </c:ser>
        <c:ser>
          <c:idx val="11"/>
          <c:order val="1"/>
          <c:tx>
            <c:strRef>
              <c:f>'Fig 3.1'!$B$7</c:f>
              <c:strCache>
                <c:ptCount val="1"/>
                <c:pt idx="0">
                  <c:v>secteur privé</c:v>
                </c:pt>
              </c:strCache>
            </c:strRef>
          </c:tx>
          <c:marker>
            <c:symbol val="none"/>
          </c:marker>
          <c:cat>
            <c:numRef>
              <c:f>'Fig 3.1'!$C$3:$I$3</c:f>
              <c:numCache>
                <c:formatCode>General</c:formatCode>
                <c:ptCount val="7"/>
                <c:pt idx="0">
                  <c:v>1938</c:v>
                </c:pt>
                <c:pt idx="1">
                  <c:v>1940</c:v>
                </c:pt>
                <c:pt idx="2">
                  <c:v>1942</c:v>
                </c:pt>
                <c:pt idx="3">
                  <c:v>1944</c:v>
                </c:pt>
                <c:pt idx="4">
                  <c:v>1946</c:v>
                </c:pt>
                <c:pt idx="5">
                  <c:v>1948</c:v>
                </c:pt>
                <c:pt idx="6">
                  <c:v>1950</c:v>
                </c:pt>
              </c:numCache>
            </c:numRef>
          </c:cat>
          <c:val>
            <c:numRef>
              <c:f>'Fig 3.1'!$C$9:$I$9</c:f>
              <c:numCache>
                <c:formatCode>0.0</c:formatCode>
                <c:ptCount val="7"/>
                <c:pt idx="0">
                  <c:v>79.432400000000001</c:v>
                </c:pt>
                <c:pt idx="1">
                  <c:v>78.834299999999999</c:v>
                </c:pt>
                <c:pt idx="2">
                  <c:v>78.060500000000005</c:v>
                </c:pt>
                <c:pt idx="3">
                  <c:v>77.159700000000001</c:v>
                </c:pt>
                <c:pt idx="4">
                  <c:v>76.051500000000004</c:v>
                </c:pt>
                <c:pt idx="5">
                  <c:v>74.748000000000005</c:v>
                </c:pt>
                <c:pt idx="6">
                  <c:v>74.893900000000002</c:v>
                </c:pt>
              </c:numCache>
            </c:numRef>
          </c:val>
          <c:smooth val="0"/>
          <c:extLst>
            <c:ext xmlns:c16="http://schemas.microsoft.com/office/drawing/2014/chart" uri="{C3380CC4-5D6E-409C-BE32-E72D297353CC}">
              <c16:uniqueId val="{00000001-2B4B-49DF-8FB6-E854F375D3BF}"/>
            </c:ext>
          </c:extLst>
        </c:ser>
        <c:ser>
          <c:idx val="9"/>
          <c:order val="2"/>
          <c:tx>
            <c:strRef>
              <c:f>'Fig 3.1'!$B$11</c:f>
              <c:strCache>
                <c:ptCount val="1"/>
                <c:pt idx="0">
                  <c:v>secteur public</c:v>
                </c:pt>
              </c:strCache>
            </c:strRef>
          </c:tx>
          <c:marker>
            <c:symbol val="none"/>
          </c:marker>
          <c:cat>
            <c:numRef>
              <c:f>'Fig 3.1'!$C$3:$I$3</c:f>
              <c:numCache>
                <c:formatCode>General</c:formatCode>
                <c:ptCount val="7"/>
                <c:pt idx="0">
                  <c:v>1938</c:v>
                </c:pt>
                <c:pt idx="1">
                  <c:v>1940</c:v>
                </c:pt>
                <c:pt idx="2">
                  <c:v>1942</c:v>
                </c:pt>
                <c:pt idx="3">
                  <c:v>1944</c:v>
                </c:pt>
                <c:pt idx="4">
                  <c:v>1946</c:v>
                </c:pt>
                <c:pt idx="5">
                  <c:v>1948</c:v>
                </c:pt>
                <c:pt idx="6">
                  <c:v>1950</c:v>
                </c:pt>
              </c:numCache>
            </c:numRef>
          </c:cat>
          <c:val>
            <c:numRef>
              <c:f>'Fig 3.1'!$C$13:$I$13</c:f>
              <c:numCache>
                <c:formatCode>0.0</c:formatCode>
                <c:ptCount val="7"/>
                <c:pt idx="0">
                  <c:v>80.709999999999994</c:v>
                </c:pt>
                <c:pt idx="1">
                  <c:v>79.038799999999995</c:v>
                </c:pt>
                <c:pt idx="2">
                  <c:v>75.834000000000003</c:v>
                </c:pt>
                <c:pt idx="3">
                  <c:v>76.1691</c:v>
                </c:pt>
                <c:pt idx="4">
                  <c:v>74.489800000000002</c:v>
                </c:pt>
                <c:pt idx="5">
                  <c:v>73.9024</c:v>
                </c:pt>
                <c:pt idx="6">
                  <c:v>73.486999999999995</c:v>
                </c:pt>
              </c:numCache>
            </c:numRef>
          </c:val>
          <c:smooth val="0"/>
          <c:extLst>
            <c:ext xmlns:c16="http://schemas.microsoft.com/office/drawing/2014/chart" uri="{C3380CC4-5D6E-409C-BE32-E72D297353CC}">
              <c16:uniqueId val="{00000002-2B4B-49DF-8FB6-E854F375D3BF}"/>
            </c:ext>
          </c:extLst>
        </c:ser>
        <c:dLbls>
          <c:showLegendKey val="0"/>
          <c:showVal val="0"/>
          <c:showCatName val="0"/>
          <c:showSerName val="0"/>
          <c:showPercent val="0"/>
          <c:showBubbleSize val="0"/>
        </c:dLbls>
        <c:smooth val="0"/>
        <c:axId val="133870336"/>
        <c:axId val="133872256"/>
      </c:lineChart>
      <c:catAx>
        <c:axId val="133870336"/>
        <c:scaling>
          <c:orientation val="minMax"/>
        </c:scaling>
        <c:delete val="0"/>
        <c:axPos val="b"/>
        <c:title>
          <c:tx>
            <c:rich>
              <a:bodyPr/>
              <a:lstStyle/>
              <a:p>
                <a:pPr>
                  <a:defRPr/>
                </a:pPr>
                <a:r>
                  <a:rPr lang="fr-FR"/>
                  <a:t>générations</a:t>
                </a:r>
              </a:p>
            </c:rich>
          </c:tx>
          <c:layout>
            <c:manualLayout>
              <c:xMode val="edge"/>
              <c:yMode val="edge"/>
              <c:x val="0.74738614243375479"/>
              <c:y val="0.90182852143482062"/>
            </c:manualLayout>
          </c:layout>
          <c:overlay val="0"/>
        </c:title>
        <c:numFmt formatCode="General" sourceLinked="1"/>
        <c:majorTickMark val="out"/>
        <c:minorTickMark val="none"/>
        <c:tickLblPos val="nextTo"/>
        <c:crossAx val="133872256"/>
        <c:crosses val="autoZero"/>
        <c:auto val="1"/>
        <c:lblAlgn val="ctr"/>
        <c:lblOffset val="100"/>
        <c:noMultiLvlLbl val="0"/>
      </c:catAx>
      <c:valAx>
        <c:axId val="133872256"/>
        <c:scaling>
          <c:orientation val="minMax"/>
        </c:scaling>
        <c:delete val="0"/>
        <c:axPos val="l"/>
        <c:majorGridlines/>
        <c:title>
          <c:tx>
            <c:rich>
              <a:bodyPr rot="-5400000" vert="horz"/>
              <a:lstStyle/>
              <a:p>
                <a:pPr>
                  <a:defRPr/>
                </a:pPr>
                <a:r>
                  <a:rPr lang="fr-FR"/>
                  <a:t>en % du salaire de fin de carrière</a:t>
                </a:r>
              </a:p>
            </c:rich>
          </c:tx>
          <c:layout>
            <c:manualLayout>
              <c:xMode val="edge"/>
              <c:yMode val="edge"/>
              <c:x val="8.3333333333333332E-3"/>
              <c:y val="0.14887904636920382"/>
            </c:manualLayout>
          </c:layout>
          <c:overlay val="0"/>
        </c:title>
        <c:numFmt formatCode="#,##0" sourceLinked="0"/>
        <c:majorTickMark val="out"/>
        <c:minorTickMark val="none"/>
        <c:tickLblPos val="nextTo"/>
        <c:crossAx val="133870336"/>
        <c:crosses val="autoZero"/>
        <c:crossBetween val="between"/>
        <c:majorUnit val="3"/>
      </c:valAx>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05793743264712"/>
          <c:y val="5.6932779235928842E-2"/>
          <c:w val="0.85157417944571756"/>
          <c:h val="0.75544510061242343"/>
        </c:manualLayout>
      </c:layout>
      <c:lineChart>
        <c:grouping val="standard"/>
        <c:varyColors val="0"/>
        <c:ser>
          <c:idx val="0"/>
          <c:order val="0"/>
          <c:tx>
            <c:v>Cadre Gen. 1932</c:v>
          </c:tx>
          <c:spPr>
            <a:ln>
              <a:solidFill>
                <a:schemeClr val="accent5"/>
              </a:solidFill>
            </a:ln>
          </c:spPr>
          <c:marker>
            <c:spPr>
              <a:solidFill>
                <a:schemeClr val="accent5"/>
              </a:solidFill>
              <a:ln>
                <a:solidFill>
                  <a:schemeClr val="accent5"/>
                </a:solidFill>
              </a:ln>
            </c:spPr>
          </c:marker>
          <c:cat>
            <c:numRef>
              <c:f>'Fig 3.13'!$B$5:$AC$5</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cat>
          <c:val>
            <c:numRef>
              <c:f>'Fig 3.13'!$B$6:$AD$6</c:f>
              <c:numCache>
                <c:formatCode>0.0%</c:formatCode>
                <c:ptCount val="29"/>
                <c:pt idx="0">
                  <c:v>0</c:v>
                </c:pt>
                <c:pt idx="1">
                  <c:v>-3.8224238789770215E-3</c:v>
                </c:pt>
                <c:pt idx="2">
                  <c:v>-1.870286255317366E-2</c:v>
                </c:pt>
                <c:pt idx="3">
                  <c:v>-3.0997944745050243E-2</c:v>
                </c:pt>
                <c:pt idx="4">
                  <c:v>-4.9732869417195791E-2</c:v>
                </c:pt>
                <c:pt idx="5">
                  <c:v>-6.6000902689080876E-2</c:v>
                </c:pt>
                <c:pt idx="6">
                  <c:v>-6.6515399261786401E-2</c:v>
                </c:pt>
                <c:pt idx="7" formatCode="0%">
                  <c:v>-6.3260792728548787E-2</c:v>
                </c:pt>
                <c:pt idx="8" formatCode="0%">
                  <c:v>-7.5776233807543614E-2</c:v>
                </c:pt>
                <c:pt idx="9" formatCode="0%">
                  <c:v>-7.3451601352853002E-2</c:v>
                </c:pt>
                <c:pt idx="10" formatCode="0%">
                  <c:v>-7.3932155690309531E-2</c:v>
                </c:pt>
                <c:pt idx="11" formatCode="0%">
                  <c:v>-7.8450606727348604E-2</c:v>
                </c:pt>
                <c:pt idx="12" formatCode="0%">
                  <c:v>-8.2314712846950799E-2</c:v>
                </c:pt>
                <c:pt idx="13" formatCode="0%">
                  <c:v>-8.5256594210492143E-2</c:v>
                </c:pt>
                <c:pt idx="14" formatCode="0%">
                  <c:v>-8.4039766726283105E-2</c:v>
                </c:pt>
                <c:pt idx="15" formatCode="0%">
                  <c:v>-8.1868436717873472E-2</c:v>
                </c:pt>
                <c:pt idx="16" formatCode="0%">
                  <c:v>-9.3959107568832523E-2</c:v>
                </c:pt>
                <c:pt idx="17" formatCode="0%">
                  <c:v>-8.2790040920749375E-2</c:v>
                </c:pt>
                <c:pt idx="18" formatCode="0%">
                  <c:v>-8.8538355166097649E-2</c:v>
                </c:pt>
                <c:pt idx="19" formatCode="0%">
                  <c:v>-9.7174818978445376E-2</c:v>
                </c:pt>
                <c:pt idx="20" formatCode="0%">
                  <c:v>-9.691244703611257E-2</c:v>
                </c:pt>
                <c:pt idx="21" formatCode="0%">
                  <c:v>-9.7072429307674124E-2</c:v>
                </c:pt>
                <c:pt idx="22" formatCode="0%">
                  <c:v>-9.9695851561456772E-2</c:v>
                </c:pt>
                <c:pt idx="23" formatCode="0%">
                  <c:v>-9.9971551008637527E-2</c:v>
                </c:pt>
                <c:pt idx="24" formatCode="0%">
                  <c:v>-0.10130771938791383</c:v>
                </c:pt>
                <c:pt idx="25" formatCode="0%">
                  <c:v>-0.10987350699997955</c:v>
                </c:pt>
                <c:pt idx="26" formatCode="0%">
                  <c:v>-0.13970424981820728</c:v>
                </c:pt>
                <c:pt idx="27" formatCode="0%">
                  <c:v>-0.14461792103063775</c:v>
                </c:pt>
                <c:pt idx="28" formatCode="0%">
                  <c:v>-0.14331925103825538</c:v>
                </c:pt>
              </c:numCache>
            </c:numRef>
          </c:val>
          <c:smooth val="0"/>
          <c:extLst>
            <c:ext xmlns:c16="http://schemas.microsoft.com/office/drawing/2014/chart" uri="{C3380CC4-5D6E-409C-BE32-E72D297353CC}">
              <c16:uniqueId val="{00000000-B5F5-4848-A3A5-E23EB65DEEE4}"/>
            </c:ext>
          </c:extLst>
        </c:ser>
        <c:ser>
          <c:idx val="1"/>
          <c:order val="1"/>
          <c:tx>
            <c:v>Cadre Gen. 1937</c:v>
          </c:tx>
          <c:spPr>
            <a:ln w="28575" cmpd="sng">
              <a:solidFill>
                <a:srgbClr val="C00000"/>
              </a:solidFill>
            </a:ln>
          </c:spPr>
          <c:marker>
            <c:symbol val="square"/>
            <c:size val="5"/>
            <c:spPr>
              <a:solidFill>
                <a:srgbClr val="C00000"/>
              </a:solidFill>
              <a:ln>
                <a:solidFill>
                  <a:srgbClr val="C00000"/>
                </a:solidFill>
              </a:ln>
            </c:spPr>
          </c:marker>
          <c:dPt>
            <c:idx val="21"/>
            <c:marker>
              <c:spPr>
                <a:solidFill>
                  <a:srgbClr val="C00000"/>
                </a:solidFill>
                <a:ln>
                  <a:solidFill>
                    <a:srgbClr val="C00000"/>
                  </a:solidFill>
                  <a:prstDash val="solid"/>
                </a:ln>
              </c:spPr>
            </c:marker>
            <c:bubble3D val="0"/>
            <c:spPr>
              <a:ln w="28575" cmpd="sng">
                <a:solidFill>
                  <a:srgbClr val="C00000"/>
                </a:solidFill>
                <a:prstDash val="solid"/>
              </a:ln>
            </c:spPr>
            <c:extLst>
              <c:ext xmlns:c16="http://schemas.microsoft.com/office/drawing/2014/chart" uri="{C3380CC4-5D6E-409C-BE32-E72D297353CC}">
                <c16:uniqueId val="{00000002-B5F5-4848-A3A5-E23EB65DEEE4}"/>
              </c:ext>
            </c:extLst>
          </c:dPt>
          <c:dPt>
            <c:idx val="22"/>
            <c:bubble3D val="0"/>
            <c:spPr>
              <a:ln w="28575" cmpd="sng">
                <a:solidFill>
                  <a:srgbClr val="C00000"/>
                </a:solidFill>
                <a:prstDash val="solid"/>
              </a:ln>
            </c:spPr>
            <c:extLst>
              <c:ext xmlns:c16="http://schemas.microsoft.com/office/drawing/2014/chart" uri="{C3380CC4-5D6E-409C-BE32-E72D297353CC}">
                <c16:uniqueId val="{00000004-B5F5-4848-A3A5-E23EB65DEEE4}"/>
              </c:ext>
            </c:extLst>
          </c:dPt>
          <c:dPt>
            <c:idx val="23"/>
            <c:bubble3D val="0"/>
            <c:spPr>
              <a:ln w="28575" cmpd="sng">
                <a:solidFill>
                  <a:srgbClr val="C00000"/>
                </a:solidFill>
                <a:prstDash val="solid"/>
              </a:ln>
            </c:spPr>
            <c:extLst>
              <c:ext xmlns:c16="http://schemas.microsoft.com/office/drawing/2014/chart" uri="{C3380CC4-5D6E-409C-BE32-E72D297353CC}">
                <c16:uniqueId val="{00000006-B5F5-4848-A3A5-E23EB65DEEE4}"/>
              </c:ext>
            </c:extLst>
          </c:dPt>
          <c:cat>
            <c:numRef>
              <c:f>'Fig 3.13'!$B$5:$AC$5</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cat>
          <c:val>
            <c:numRef>
              <c:f>'Fig 3.13'!$B$7:$Y$7</c:f>
              <c:numCache>
                <c:formatCode>0.0%</c:formatCode>
                <c:ptCount val="24"/>
                <c:pt idx="0">
                  <c:v>0</c:v>
                </c:pt>
                <c:pt idx="1">
                  <c:v>-4.4061170941700478E-4</c:v>
                </c:pt>
                <c:pt idx="2">
                  <c:v>3.1552325300823192E-3</c:v>
                </c:pt>
                <c:pt idx="3">
                  <c:v>-1.0173060669389944E-2</c:v>
                </c:pt>
                <c:pt idx="4">
                  <c:v>-7.7255921084555812E-3</c:v>
                </c:pt>
                <c:pt idx="5">
                  <c:v>-8.2796219439273955E-3</c:v>
                </c:pt>
                <c:pt idx="6">
                  <c:v>-1.3111518136429856E-2</c:v>
                </c:pt>
                <c:pt idx="7" formatCode="0%">
                  <c:v>-1.7247356863430707E-2</c:v>
                </c:pt>
                <c:pt idx="8" formatCode="0%">
                  <c:v>-2.0402257361059051E-2</c:v>
                </c:pt>
                <c:pt idx="9" formatCode="0%">
                  <c:v>-1.9103546020531326E-2</c:v>
                </c:pt>
                <c:pt idx="10" formatCode="0%">
                  <c:v>-1.6784340922207375E-2</c:v>
                </c:pt>
                <c:pt idx="11" formatCode="0%">
                  <c:v>-2.9721420561317102E-2</c:v>
                </c:pt>
                <c:pt idx="12" formatCode="0%">
                  <c:v>-1.7757325617847708E-2</c:v>
                </c:pt>
                <c:pt idx="13" formatCode="0%">
                  <c:v>-2.3917089809803782E-2</c:v>
                </c:pt>
                <c:pt idx="14" formatCode="0%">
                  <c:v>-3.3087527866588973E-2</c:v>
                </c:pt>
                <c:pt idx="15" formatCode="0%">
                  <c:v>-3.2770170366541507E-2</c:v>
                </c:pt>
                <c:pt idx="16" formatCode="0%">
                  <c:v>-3.2948931817228799E-2</c:v>
                </c:pt>
                <c:pt idx="17" formatCode="0%">
                  <c:v>-3.576221164423643E-2</c:v>
                </c:pt>
                <c:pt idx="18" formatCode="0%">
                  <c:v>-3.6059081435955043E-2</c:v>
                </c:pt>
                <c:pt idx="19" formatCode="0%">
                  <c:v>-3.749543122656529E-2</c:v>
                </c:pt>
                <c:pt idx="20" formatCode="0%">
                  <c:v>-4.6682029684123494E-2</c:v>
                </c:pt>
                <c:pt idx="21" formatCode="0%">
                  <c:v>-7.866212863523725E-2</c:v>
                </c:pt>
                <c:pt idx="22" formatCode="0%">
                  <c:v>-8.3902328365341616E-2</c:v>
                </c:pt>
                <c:pt idx="23" formatCode="0%">
                  <c:v>-8.2479350135273743E-2</c:v>
                </c:pt>
              </c:numCache>
            </c:numRef>
          </c:val>
          <c:smooth val="0"/>
          <c:extLst>
            <c:ext xmlns:c16="http://schemas.microsoft.com/office/drawing/2014/chart" uri="{C3380CC4-5D6E-409C-BE32-E72D297353CC}">
              <c16:uniqueId val="{00000007-B5F5-4848-A3A5-E23EB65DEEE4}"/>
            </c:ext>
          </c:extLst>
        </c:ser>
        <c:ser>
          <c:idx val="2"/>
          <c:order val="2"/>
          <c:tx>
            <c:v>Cadre Gen. 1942</c:v>
          </c:tx>
          <c:spPr>
            <a:ln>
              <a:solidFill>
                <a:schemeClr val="accent6"/>
              </a:solidFill>
            </a:ln>
          </c:spPr>
          <c:marker>
            <c:symbol val="triangle"/>
            <c:size val="5"/>
            <c:spPr>
              <a:solidFill>
                <a:schemeClr val="accent6"/>
              </a:solidFill>
              <a:ln>
                <a:solidFill>
                  <a:schemeClr val="accent6"/>
                </a:solidFill>
              </a:ln>
            </c:spPr>
          </c:marker>
          <c:dPt>
            <c:idx val="16"/>
            <c:marker>
              <c:spPr>
                <a:solidFill>
                  <a:schemeClr val="accent6"/>
                </a:solidFill>
                <a:ln>
                  <a:solidFill>
                    <a:schemeClr val="accent6"/>
                  </a:solidFill>
                  <a:prstDash val="solid"/>
                </a:ln>
              </c:spPr>
            </c:marker>
            <c:bubble3D val="0"/>
            <c:spPr>
              <a:ln>
                <a:solidFill>
                  <a:schemeClr val="accent6"/>
                </a:solidFill>
                <a:prstDash val="solid"/>
              </a:ln>
            </c:spPr>
            <c:extLst>
              <c:ext xmlns:c16="http://schemas.microsoft.com/office/drawing/2014/chart" uri="{C3380CC4-5D6E-409C-BE32-E72D297353CC}">
                <c16:uniqueId val="{00000009-B5F5-4848-A3A5-E23EB65DEEE4}"/>
              </c:ext>
            </c:extLst>
          </c:dPt>
          <c:dPt>
            <c:idx val="17"/>
            <c:bubble3D val="0"/>
            <c:spPr>
              <a:ln>
                <a:solidFill>
                  <a:schemeClr val="accent6"/>
                </a:solidFill>
                <a:prstDash val="solid"/>
              </a:ln>
            </c:spPr>
            <c:extLst>
              <c:ext xmlns:c16="http://schemas.microsoft.com/office/drawing/2014/chart" uri="{C3380CC4-5D6E-409C-BE32-E72D297353CC}">
                <c16:uniqueId val="{0000000B-B5F5-4848-A3A5-E23EB65DEEE4}"/>
              </c:ext>
            </c:extLst>
          </c:dPt>
          <c:dPt>
            <c:idx val="18"/>
            <c:bubble3D val="0"/>
            <c:spPr>
              <a:ln cmpd="sng">
                <a:solidFill>
                  <a:schemeClr val="accent6"/>
                </a:solidFill>
                <a:prstDash val="solid"/>
              </a:ln>
            </c:spPr>
            <c:extLst>
              <c:ext xmlns:c16="http://schemas.microsoft.com/office/drawing/2014/chart" uri="{C3380CC4-5D6E-409C-BE32-E72D297353CC}">
                <c16:uniqueId val="{0000000D-B5F5-4848-A3A5-E23EB65DEEE4}"/>
              </c:ext>
            </c:extLst>
          </c:dPt>
          <c:cat>
            <c:numRef>
              <c:f>'Fig 3.13'!$B$5:$AC$5</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cat>
          <c:val>
            <c:numRef>
              <c:f>'Fig 3.13'!$B$8:$T$8</c:f>
              <c:numCache>
                <c:formatCode>0.0%</c:formatCode>
                <c:ptCount val="19"/>
                <c:pt idx="0">
                  <c:v>0</c:v>
                </c:pt>
                <c:pt idx="1">
                  <c:v>-4.8736293291054E-3</c:v>
                </c:pt>
                <c:pt idx="2">
                  <c:v>-9.043044297053271E-3</c:v>
                </c:pt>
                <c:pt idx="3">
                  <c:v>-1.2223435443260877E-2</c:v>
                </c:pt>
                <c:pt idx="4">
                  <c:v>-1.0912777647924199E-2</c:v>
                </c:pt>
                <c:pt idx="5">
                  <c:v>-8.5710927312542262E-3</c:v>
                </c:pt>
                <c:pt idx="6">
                  <c:v>-2.1618853930860604E-2</c:v>
                </c:pt>
                <c:pt idx="7" formatCode="0%">
                  <c:v>-9.5564436967850996E-3</c:v>
                </c:pt>
                <c:pt idx="8" formatCode="0%">
                  <c:v>-1.5766167053503422E-2</c:v>
                </c:pt>
                <c:pt idx="9" formatCode="0%">
                  <c:v>-2.4917744233803885E-2</c:v>
                </c:pt>
                <c:pt idx="10" formatCode="0%">
                  <c:v>-2.4569617728827486E-2</c:v>
                </c:pt>
                <c:pt idx="11" formatCode="0%">
                  <c:v>-2.4725969141715542E-2</c:v>
                </c:pt>
                <c:pt idx="12" formatCode="0%">
                  <c:v>-2.7554942168572683E-2</c:v>
                </c:pt>
                <c:pt idx="13" formatCode="0%">
                  <c:v>-2.785376207585144E-2</c:v>
                </c:pt>
                <c:pt idx="14" formatCode="0%">
                  <c:v>-2.9300419136795486E-2</c:v>
                </c:pt>
                <c:pt idx="15" formatCode="0%">
                  <c:v>-3.8560673230398024E-2</c:v>
                </c:pt>
                <c:pt idx="16" formatCode="0%">
                  <c:v>-7.0801754863026978E-2</c:v>
                </c:pt>
                <c:pt idx="17" formatCode="0%">
                  <c:v>-7.6094675245309773E-2</c:v>
                </c:pt>
                <c:pt idx="18" formatCode="0%">
                  <c:v>-7.467120881527356E-2</c:v>
                </c:pt>
              </c:numCache>
            </c:numRef>
          </c:val>
          <c:smooth val="0"/>
          <c:extLst>
            <c:ext xmlns:c16="http://schemas.microsoft.com/office/drawing/2014/chart" uri="{C3380CC4-5D6E-409C-BE32-E72D297353CC}">
              <c16:uniqueId val="{0000000E-B5F5-4848-A3A5-E23EB65DEEE4}"/>
            </c:ext>
          </c:extLst>
        </c:ser>
        <c:ser>
          <c:idx val="3"/>
          <c:order val="3"/>
          <c:tx>
            <c:v>Cadre Gen. 1947</c:v>
          </c:tx>
          <c:spPr>
            <a:ln>
              <a:solidFill>
                <a:srgbClr val="7030A0"/>
              </a:solidFill>
            </a:ln>
          </c:spPr>
          <c:marker>
            <c:symbol val="circle"/>
            <c:size val="5"/>
            <c:spPr>
              <a:solidFill>
                <a:srgbClr val="7030A0"/>
              </a:solidFill>
              <a:ln>
                <a:solidFill>
                  <a:srgbClr val="7030A0"/>
                </a:solidFill>
              </a:ln>
            </c:spPr>
          </c:marker>
          <c:dPt>
            <c:idx val="11"/>
            <c:marker>
              <c:spPr>
                <a:solidFill>
                  <a:srgbClr val="7030A0"/>
                </a:solidFill>
                <a:ln>
                  <a:solidFill>
                    <a:srgbClr val="7030A0"/>
                  </a:solidFill>
                  <a:prstDash val="solid"/>
                </a:ln>
              </c:spPr>
            </c:marker>
            <c:bubble3D val="0"/>
            <c:spPr>
              <a:ln>
                <a:solidFill>
                  <a:srgbClr val="7030A0"/>
                </a:solidFill>
                <a:prstDash val="solid"/>
              </a:ln>
            </c:spPr>
            <c:extLst>
              <c:ext xmlns:c16="http://schemas.microsoft.com/office/drawing/2014/chart" uri="{C3380CC4-5D6E-409C-BE32-E72D297353CC}">
                <c16:uniqueId val="{00000010-B5F5-4848-A3A5-E23EB65DEEE4}"/>
              </c:ext>
            </c:extLst>
          </c:dPt>
          <c:dPt>
            <c:idx val="12"/>
            <c:marker>
              <c:spPr>
                <a:solidFill>
                  <a:srgbClr val="7030A0"/>
                </a:solidFill>
                <a:ln>
                  <a:solidFill>
                    <a:srgbClr val="7030A0"/>
                  </a:solidFill>
                  <a:prstDash val="sysDash"/>
                </a:ln>
              </c:spPr>
            </c:marker>
            <c:bubble3D val="0"/>
            <c:spPr>
              <a:ln>
                <a:solidFill>
                  <a:srgbClr val="7030A0"/>
                </a:solidFill>
                <a:prstDash val="solid"/>
              </a:ln>
            </c:spPr>
            <c:extLst>
              <c:ext xmlns:c16="http://schemas.microsoft.com/office/drawing/2014/chart" uri="{C3380CC4-5D6E-409C-BE32-E72D297353CC}">
                <c16:uniqueId val="{00000012-B5F5-4848-A3A5-E23EB65DEEE4}"/>
              </c:ext>
            </c:extLst>
          </c:dPt>
          <c:dPt>
            <c:idx val="13"/>
            <c:bubble3D val="0"/>
            <c:spPr>
              <a:ln>
                <a:solidFill>
                  <a:srgbClr val="7030A0"/>
                </a:solidFill>
                <a:prstDash val="solid"/>
              </a:ln>
            </c:spPr>
            <c:extLst>
              <c:ext xmlns:c16="http://schemas.microsoft.com/office/drawing/2014/chart" uri="{C3380CC4-5D6E-409C-BE32-E72D297353CC}">
                <c16:uniqueId val="{00000014-B5F5-4848-A3A5-E23EB65DEEE4}"/>
              </c:ext>
            </c:extLst>
          </c:dPt>
          <c:cat>
            <c:numRef>
              <c:f>'Fig 3.13'!$B$5:$AC$5</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cat>
          <c:val>
            <c:numRef>
              <c:f>'Fig 3.13'!$B$9:$O$9</c:f>
              <c:numCache>
                <c:formatCode>0.0%</c:formatCode>
                <c:ptCount val="14"/>
                <c:pt idx="0">
                  <c:v>0</c:v>
                </c:pt>
                <c:pt idx="1">
                  <c:v>-1.3161449783825274E-2</c:v>
                </c:pt>
                <c:pt idx="2">
                  <c:v>-9.9537710884178843E-4</c:v>
                </c:pt>
                <c:pt idx="3">
                  <c:v>-7.2582336000802661E-3</c:v>
                </c:pt>
                <c:pt idx="4">
                  <c:v>-1.644721212679201E-2</c:v>
                </c:pt>
                <c:pt idx="5">
                  <c:v>-1.6083525467471493E-2</c:v>
                </c:pt>
                <c:pt idx="6">
                  <c:v>-1.6231317934121137E-2</c:v>
                </c:pt>
                <c:pt idx="7" formatCode="0%">
                  <c:v>-1.9081539786357515E-2</c:v>
                </c:pt>
                <c:pt idx="8" formatCode="0%">
                  <c:v>-1.9382752301342232E-2</c:v>
                </c:pt>
                <c:pt idx="9" formatCode="0%">
                  <c:v>-2.0841312412938517E-2</c:v>
                </c:pt>
                <c:pt idx="10" formatCode="0%">
                  <c:v>-3.0180594409884409E-2</c:v>
                </c:pt>
                <c:pt idx="11" formatCode="0%">
                  <c:v>-6.2698500395333423E-2</c:v>
                </c:pt>
                <c:pt idx="12" formatCode="0%">
                  <c:v>-6.8040512805955355E-2</c:v>
                </c:pt>
                <c:pt idx="13" formatCode="0%">
                  <c:v>-6.6608898751656764E-2</c:v>
                </c:pt>
              </c:numCache>
            </c:numRef>
          </c:val>
          <c:smooth val="0"/>
          <c:extLst>
            <c:ext xmlns:c16="http://schemas.microsoft.com/office/drawing/2014/chart" uri="{C3380CC4-5D6E-409C-BE32-E72D297353CC}">
              <c16:uniqueId val="{00000015-B5F5-4848-A3A5-E23EB65DEEE4}"/>
            </c:ext>
          </c:extLst>
        </c:ser>
        <c:dLbls>
          <c:showLegendKey val="0"/>
          <c:showVal val="0"/>
          <c:showCatName val="0"/>
          <c:showSerName val="0"/>
          <c:showPercent val="0"/>
          <c:showBubbleSize val="0"/>
        </c:dLbls>
        <c:marker val="1"/>
        <c:smooth val="0"/>
        <c:axId val="219283456"/>
        <c:axId val="219285376"/>
      </c:lineChart>
      <c:catAx>
        <c:axId val="219283456"/>
        <c:scaling>
          <c:orientation val="minMax"/>
        </c:scaling>
        <c:delete val="0"/>
        <c:axPos val="b"/>
        <c:title>
          <c:tx>
            <c:rich>
              <a:bodyPr/>
              <a:lstStyle/>
              <a:p>
                <a:pPr>
                  <a:defRPr/>
                </a:pPr>
                <a:r>
                  <a:rPr lang="en-US"/>
                  <a:t>années de présence en retraite</a:t>
                </a:r>
              </a:p>
            </c:rich>
          </c:tx>
          <c:layout>
            <c:manualLayout>
              <c:xMode val="edge"/>
              <c:yMode val="edge"/>
              <c:x val="0.47960551387400269"/>
              <c:y val="8.0808909303003787E-2"/>
            </c:manualLayout>
          </c:layout>
          <c:overlay val="0"/>
          <c:spPr>
            <a:solidFill>
              <a:schemeClr val="bg1"/>
            </a:solidFill>
          </c:spPr>
        </c:title>
        <c:numFmt formatCode="General" sourceLinked="1"/>
        <c:majorTickMark val="out"/>
        <c:minorTickMark val="none"/>
        <c:tickLblPos val="nextTo"/>
        <c:crossAx val="219285376"/>
        <c:crosses val="autoZero"/>
        <c:auto val="1"/>
        <c:lblAlgn val="ctr"/>
        <c:lblOffset val="0"/>
        <c:tickLblSkip val="2"/>
        <c:noMultiLvlLbl val="0"/>
      </c:catAx>
      <c:valAx>
        <c:axId val="219285376"/>
        <c:scaling>
          <c:orientation val="minMax"/>
          <c:max val="5.000000000000001E-2"/>
          <c:min val="-0.15000000000000002"/>
        </c:scaling>
        <c:delete val="0"/>
        <c:axPos val="l"/>
        <c:majorGridlines/>
        <c:numFmt formatCode="0%" sourceLinked="0"/>
        <c:majorTickMark val="out"/>
        <c:minorTickMark val="none"/>
        <c:tickLblPos val="nextTo"/>
        <c:crossAx val="219283456"/>
        <c:crosses val="autoZero"/>
        <c:crossBetween val="between"/>
        <c:majorUnit val="5.000000000000001E-2"/>
      </c:valAx>
    </c:plotArea>
    <c:legend>
      <c:legendPos val="b"/>
      <c:layout/>
      <c:overlay val="0"/>
      <c:spPr>
        <a:noFill/>
      </c:spPr>
      <c:txPr>
        <a:bodyPr/>
        <a:lstStyle/>
        <a:p>
          <a:pPr>
            <a:defRPr sz="1000"/>
          </a:pPr>
          <a:endParaRPr lang="fr-FR"/>
        </a:p>
      </c:txPr>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05793743264712"/>
          <c:y val="5.6932779235928842E-2"/>
          <c:w val="0.85157417944571756"/>
          <c:h val="0.75544510061242343"/>
        </c:manualLayout>
      </c:layout>
      <c:lineChart>
        <c:grouping val="standard"/>
        <c:varyColors val="0"/>
        <c:ser>
          <c:idx val="0"/>
          <c:order val="0"/>
          <c:tx>
            <c:v>Non-cadre Gen. 1932</c:v>
          </c:tx>
          <c:spPr>
            <a:ln>
              <a:solidFill>
                <a:schemeClr val="accent5"/>
              </a:solidFill>
            </a:ln>
          </c:spPr>
          <c:marker>
            <c:spPr>
              <a:solidFill>
                <a:schemeClr val="accent5"/>
              </a:solidFill>
              <a:ln>
                <a:solidFill>
                  <a:schemeClr val="accent5"/>
                </a:solidFill>
              </a:ln>
            </c:spPr>
          </c:marker>
          <c:cat>
            <c:numRef>
              <c:f>'Fig 3.13'!$B$5:$AC$5</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cat>
          <c:val>
            <c:numRef>
              <c:f>'Fig 3.13'!$B$12:$AD$12</c:f>
              <c:numCache>
                <c:formatCode>0%</c:formatCode>
                <c:ptCount val="29"/>
                <c:pt idx="0">
                  <c:v>0</c:v>
                </c:pt>
                <c:pt idx="1">
                  <c:v>7.3203435693414143E-4</c:v>
                </c:pt>
                <c:pt idx="2">
                  <c:v>-2.681942257706238E-4</c:v>
                </c:pt>
                <c:pt idx="3">
                  <c:v>-6.5804607634254442E-3</c:v>
                </c:pt>
                <c:pt idx="4">
                  <c:v>-4.8473819571599464E-3</c:v>
                </c:pt>
                <c:pt idx="5">
                  <c:v>-7.0075561015979781E-3</c:v>
                </c:pt>
                <c:pt idx="6">
                  <c:v>-1.6907385787043872E-3</c:v>
                </c:pt>
                <c:pt idx="7">
                  <c:v>6.3843099301037487E-3</c:v>
                </c:pt>
                <c:pt idx="8">
                  <c:v>-4.1529609654757937E-3</c:v>
                </c:pt>
                <c:pt idx="9">
                  <c:v>-9.0122538237924488E-5</c:v>
                </c:pt>
                <c:pt idx="10">
                  <c:v>7.4817401542803808E-4</c:v>
                </c:pt>
                <c:pt idx="11">
                  <c:v>-4.4155626069821707E-3</c:v>
                </c:pt>
                <c:pt idx="12">
                  <c:v>-8.5627941681227782E-3</c:v>
                </c:pt>
                <c:pt idx="13">
                  <c:v>-7.2959554852042308E-3</c:v>
                </c:pt>
                <c:pt idx="14">
                  <c:v>-5.7772844560729508E-3</c:v>
                </c:pt>
                <c:pt idx="15">
                  <c:v>-3.011486799034846E-3</c:v>
                </c:pt>
                <c:pt idx="16">
                  <c:v>-1.6616380107459916E-2</c:v>
                </c:pt>
                <c:pt idx="17">
                  <c:v>-4.7043491644663815E-3</c:v>
                </c:pt>
                <c:pt idx="18">
                  <c:v>-1.0724832816144003E-2</c:v>
                </c:pt>
                <c:pt idx="19">
                  <c:v>-1.3837724670940466E-2</c:v>
                </c:pt>
                <c:pt idx="20">
                  <c:v>-1.2024404521810861E-2</c:v>
                </c:pt>
                <c:pt idx="21">
                  <c:v>-6.7702804285282303E-3</c:v>
                </c:pt>
                <c:pt idx="22">
                  <c:v>-8.8690108878691776E-3</c:v>
                </c:pt>
                <c:pt idx="23">
                  <c:v>-6.7591612932644818E-3</c:v>
                </c:pt>
                <c:pt idx="24">
                  <c:v>-1.2588420921118781E-2</c:v>
                </c:pt>
                <c:pt idx="25">
                  <c:v>-1.9010585442722383E-2</c:v>
                </c:pt>
                <c:pt idx="26">
                  <c:v>-3.2337488158890593E-2</c:v>
                </c:pt>
                <c:pt idx="27">
                  <c:v>-3.9098039690715791E-2</c:v>
                </c:pt>
                <c:pt idx="28" formatCode="0.0%">
                  <c:v>-3.4557469645876915E-2</c:v>
                </c:pt>
              </c:numCache>
            </c:numRef>
          </c:val>
          <c:smooth val="0"/>
          <c:extLst>
            <c:ext xmlns:c16="http://schemas.microsoft.com/office/drawing/2014/chart" uri="{C3380CC4-5D6E-409C-BE32-E72D297353CC}">
              <c16:uniqueId val="{00000000-D8EA-4716-81F3-E363D8DD6B2C}"/>
            </c:ext>
          </c:extLst>
        </c:ser>
        <c:ser>
          <c:idx val="1"/>
          <c:order val="1"/>
          <c:tx>
            <c:v>Non-cadre Gen. 1937</c:v>
          </c:tx>
          <c:spPr>
            <a:ln w="28575" cmpd="sng">
              <a:solidFill>
                <a:srgbClr val="C00000"/>
              </a:solidFill>
            </a:ln>
          </c:spPr>
          <c:marker>
            <c:symbol val="square"/>
            <c:size val="5"/>
            <c:spPr>
              <a:solidFill>
                <a:srgbClr val="C00000"/>
              </a:solidFill>
              <a:ln>
                <a:solidFill>
                  <a:srgbClr val="C00000"/>
                </a:solidFill>
              </a:ln>
            </c:spPr>
          </c:marker>
          <c:dPt>
            <c:idx val="21"/>
            <c:marker>
              <c:spPr>
                <a:solidFill>
                  <a:srgbClr val="C00000"/>
                </a:solidFill>
                <a:ln>
                  <a:solidFill>
                    <a:srgbClr val="C00000"/>
                  </a:solidFill>
                  <a:prstDash val="solid"/>
                </a:ln>
              </c:spPr>
            </c:marker>
            <c:bubble3D val="0"/>
            <c:spPr>
              <a:ln w="28575" cmpd="sng">
                <a:solidFill>
                  <a:srgbClr val="C00000"/>
                </a:solidFill>
                <a:prstDash val="solid"/>
              </a:ln>
            </c:spPr>
            <c:extLst>
              <c:ext xmlns:c16="http://schemas.microsoft.com/office/drawing/2014/chart" uri="{C3380CC4-5D6E-409C-BE32-E72D297353CC}">
                <c16:uniqueId val="{00000002-D8EA-4716-81F3-E363D8DD6B2C}"/>
              </c:ext>
            </c:extLst>
          </c:dPt>
          <c:dPt>
            <c:idx val="22"/>
            <c:bubble3D val="0"/>
            <c:spPr>
              <a:ln w="28575" cmpd="sng">
                <a:solidFill>
                  <a:srgbClr val="C00000"/>
                </a:solidFill>
                <a:prstDash val="solid"/>
              </a:ln>
            </c:spPr>
            <c:extLst>
              <c:ext xmlns:c16="http://schemas.microsoft.com/office/drawing/2014/chart" uri="{C3380CC4-5D6E-409C-BE32-E72D297353CC}">
                <c16:uniqueId val="{00000004-D8EA-4716-81F3-E363D8DD6B2C}"/>
              </c:ext>
            </c:extLst>
          </c:dPt>
          <c:dPt>
            <c:idx val="23"/>
            <c:bubble3D val="0"/>
            <c:spPr>
              <a:ln w="28575" cmpd="sng">
                <a:solidFill>
                  <a:srgbClr val="C00000"/>
                </a:solidFill>
                <a:prstDash val="solid"/>
              </a:ln>
            </c:spPr>
            <c:extLst>
              <c:ext xmlns:c16="http://schemas.microsoft.com/office/drawing/2014/chart" uri="{C3380CC4-5D6E-409C-BE32-E72D297353CC}">
                <c16:uniqueId val="{00000006-D8EA-4716-81F3-E363D8DD6B2C}"/>
              </c:ext>
            </c:extLst>
          </c:dPt>
          <c:cat>
            <c:numRef>
              <c:f>'Fig 3.13'!$B$5:$AC$5</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cat>
          <c:val>
            <c:numRef>
              <c:f>'Fig 3.13'!$B$13:$Y$13</c:f>
              <c:numCache>
                <c:formatCode>0%</c:formatCode>
                <c:ptCount val="24"/>
                <c:pt idx="0">
                  <c:v>0</c:v>
                </c:pt>
                <c:pt idx="1">
                  <c:v>5.4120868701768021E-3</c:v>
                </c:pt>
                <c:pt idx="2">
                  <c:v>1.3631845730982306E-2</c:v>
                </c:pt>
                <c:pt idx="3">
                  <c:v>3.0811375301789123E-3</c:v>
                </c:pt>
                <c:pt idx="4">
                  <c:v>7.0651486317534484E-3</c:v>
                </c:pt>
                <c:pt idx="5">
                  <c:v>7.8106450677344341E-3</c:v>
                </c:pt>
                <c:pt idx="6">
                  <c:v>2.6287028637312915E-3</c:v>
                </c:pt>
                <c:pt idx="7">
                  <c:v>-1.544627458309078E-3</c:v>
                </c:pt>
                <c:pt idx="8">
                  <c:v>-2.7962498052258589E-4</c:v>
                </c:pt>
                <c:pt idx="9">
                  <c:v>1.2376911315952199E-3</c:v>
                </c:pt>
                <c:pt idx="10">
                  <c:v>4.0032540112708848E-3</c:v>
                </c:pt>
                <c:pt idx="11">
                  <c:v>-9.6681194869168152E-3</c:v>
                </c:pt>
                <c:pt idx="12">
                  <c:v>2.3382970110914503E-3</c:v>
                </c:pt>
                <c:pt idx="13">
                  <c:v>-3.7364259416592382E-3</c:v>
                </c:pt>
                <c:pt idx="14">
                  <c:v>-6.877064206920136E-3</c:v>
                </c:pt>
                <c:pt idx="15">
                  <c:v>-5.0224185232169427E-3</c:v>
                </c:pt>
                <c:pt idx="16">
                  <c:v>2.0647504150472784E-4</c:v>
                </c:pt>
                <c:pt idx="17">
                  <c:v>-1.9309371508473561E-3</c:v>
                </c:pt>
                <c:pt idx="18">
                  <c:v>7.3009363179110665E-5</c:v>
                </c:pt>
                <c:pt idx="19">
                  <c:v>-5.5811374542601433E-3</c:v>
                </c:pt>
                <c:pt idx="20">
                  <c:v>-1.220123741341872E-2</c:v>
                </c:pt>
                <c:pt idx="21">
                  <c:v>-2.5712594717305248E-2</c:v>
                </c:pt>
                <c:pt idx="22">
                  <c:v>-3.2452601167144657E-2</c:v>
                </c:pt>
                <c:pt idx="23" formatCode="0.0%">
                  <c:v>-2.7911143537038163E-2</c:v>
                </c:pt>
              </c:numCache>
            </c:numRef>
          </c:val>
          <c:smooth val="0"/>
          <c:extLst>
            <c:ext xmlns:c16="http://schemas.microsoft.com/office/drawing/2014/chart" uri="{C3380CC4-5D6E-409C-BE32-E72D297353CC}">
              <c16:uniqueId val="{00000007-D8EA-4716-81F3-E363D8DD6B2C}"/>
            </c:ext>
          </c:extLst>
        </c:ser>
        <c:ser>
          <c:idx val="2"/>
          <c:order val="2"/>
          <c:tx>
            <c:v>Non-cadre Gen. 1942</c:v>
          </c:tx>
          <c:spPr>
            <a:ln>
              <a:solidFill>
                <a:schemeClr val="accent6"/>
              </a:solidFill>
            </a:ln>
          </c:spPr>
          <c:marker>
            <c:symbol val="triangle"/>
            <c:size val="5"/>
            <c:spPr>
              <a:solidFill>
                <a:schemeClr val="accent6"/>
              </a:solidFill>
              <a:ln>
                <a:solidFill>
                  <a:schemeClr val="accent6"/>
                </a:solidFill>
              </a:ln>
            </c:spPr>
          </c:marker>
          <c:dPt>
            <c:idx val="16"/>
            <c:marker>
              <c:spPr>
                <a:solidFill>
                  <a:schemeClr val="accent6"/>
                </a:solidFill>
                <a:ln>
                  <a:solidFill>
                    <a:schemeClr val="accent6"/>
                  </a:solidFill>
                  <a:prstDash val="solid"/>
                </a:ln>
              </c:spPr>
            </c:marker>
            <c:bubble3D val="0"/>
            <c:spPr>
              <a:ln>
                <a:solidFill>
                  <a:schemeClr val="accent6"/>
                </a:solidFill>
                <a:prstDash val="solid"/>
              </a:ln>
            </c:spPr>
            <c:extLst>
              <c:ext xmlns:c16="http://schemas.microsoft.com/office/drawing/2014/chart" uri="{C3380CC4-5D6E-409C-BE32-E72D297353CC}">
                <c16:uniqueId val="{00000009-D8EA-4716-81F3-E363D8DD6B2C}"/>
              </c:ext>
            </c:extLst>
          </c:dPt>
          <c:dPt>
            <c:idx val="17"/>
            <c:bubble3D val="0"/>
            <c:spPr>
              <a:ln>
                <a:solidFill>
                  <a:schemeClr val="accent6"/>
                </a:solidFill>
                <a:prstDash val="solid"/>
              </a:ln>
            </c:spPr>
            <c:extLst>
              <c:ext xmlns:c16="http://schemas.microsoft.com/office/drawing/2014/chart" uri="{C3380CC4-5D6E-409C-BE32-E72D297353CC}">
                <c16:uniqueId val="{0000000B-D8EA-4716-81F3-E363D8DD6B2C}"/>
              </c:ext>
            </c:extLst>
          </c:dPt>
          <c:dPt>
            <c:idx val="18"/>
            <c:bubble3D val="0"/>
            <c:spPr>
              <a:ln cmpd="sng">
                <a:solidFill>
                  <a:schemeClr val="accent6"/>
                </a:solidFill>
                <a:prstDash val="solid"/>
              </a:ln>
            </c:spPr>
            <c:extLst>
              <c:ext xmlns:c16="http://schemas.microsoft.com/office/drawing/2014/chart" uri="{C3380CC4-5D6E-409C-BE32-E72D297353CC}">
                <c16:uniqueId val="{0000000D-D8EA-4716-81F3-E363D8DD6B2C}"/>
              </c:ext>
            </c:extLst>
          </c:dPt>
          <c:cat>
            <c:numRef>
              <c:f>'Fig 3.13'!$B$5:$AC$5</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cat>
          <c:val>
            <c:numRef>
              <c:f>'Fig 3.13'!$B$14:$T$14</c:f>
              <c:numCache>
                <c:formatCode>0%</c:formatCode>
                <c:ptCount val="19"/>
                <c:pt idx="0">
                  <c:v>0</c:v>
                </c:pt>
                <c:pt idx="1">
                  <c:v>-5.134356346069624E-3</c:v>
                </c:pt>
                <c:pt idx="2">
                  <c:v>-9.2740505830580799E-3</c:v>
                </c:pt>
                <c:pt idx="3">
                  <c:v>-8.0232401009278087E-3</c:v>
                </c:pt>
                <c:pt idx="4">
                  <c:v>-6.5225986793977508E-3</c:v>
                </c:pt>
                <c:pt idx="5">
                  <c:v>-3.7865097527933766E-3</c:v>
                </c:pt>
                <c:pt idx="6">
                  <c:v>-1.7339904483456126E-2</c:v>
                </c:pt>
                <c:pt idx="7">
                  <c:v>-5.422338249864489E-3</c:v>
                </c:pt>
                <c:pt idx="8">
                  <c:v>-1.1454765455015892E-2</c:v>
                </c:pt>
                <c:pt idx="9">
                  <c:v>-1.457326057675723E-2</c:v>
                </c:pt>
                <c:pt idx="10">
                  <c:v>-1.2721322826129144E-2</c:v>
                </c:pt>
                <c:pt idx="11">
                  <c:v>-7.5582928401957128E-3</c:v>
                </c:pt>
                <c:pt idx="12">
                  <c:v>-9.6888495576347156E-3</c:v>
                </c:pt>
                <c:pt idx="13">
                  <c:v>-7.7823717465771436E-3</c:v>
                </c:pt>
                <c:pt idx="14">
                  <c:v>-1.3239195545311389E-2</c:v>
                </c:pt>
                <c:pt idx="15">
                  <c:v>-1.9902824369249505E-2</c:v>
                </c:pt>
                <c:pt idx="16">
                  <c:v>-3.3346274487344174E-2</c:v>
                </c:pt>
                <c:pt idx="17">
                  <c:v>-4.0006259576458647E-2</c:v>
                </c:pt>
                <c:pt idx="18">
                  <c:v>-3.5512681440953431E-2</c:v>
                </c:pt>
              </c:numCache>
            </c:numRef>
          </c:val>
          <c:smooth val="0"/>
          <c:extLst>
            <c:ext xmlns:c16="http://schemas.microsoft.com/office/drawing/2014/chart" uri="{C3380CC4-5D6E-409C-BE32-E72D297353CC}">
              <c16:uniqueId val="{0000000E-D8EA-4716-81F3-E363D8DD6B2C}"/>
            </c:ext>
          </c:extLst>
        </c:ser>
        <c:ser>
          <c:idx val="3"/>
          <c:order val="3"/>
          <c:tx>
            <c:v>Non-cadre Gen. 1947</c:v>
          </c:tx>
          <c:spPr>
            <a:ln>
              <a:solidFill>
                <a:srgbClr val="7030A0"/>
              </a:solidFill>
            </a:ln>
          </c:spPr>
          <c:marker>
            <c:symbol val="circle"/>
            <c:size val="5"/>
            <c:spPr>
              <a:solidFill>
                <a:srgbClr val="7030A0"/>
              </a:solidFill>
              <a:ln>
                <a:solidFill>
                  <a:srgbClr val="7030A0"/>
                </a:solidFill>
              </a:ln>
            </c:spPr>
          </c:marker>
          <c:dPt>
            <c:idx val="11"/>
            <c:marker>
              <c:spPr>
                <a:solidFill>
                  <a:srgbClr val="7030A0"/>
                </a:solidFill>
                <a:ln>
                  <a:solidFill>
                    <a:srgbClr val="7030A0"/>
                  </a:solidFill>
                  <a:prstDash val="solid"/>
                </a:ln>
              </c:spPr>
            </c:marker>
            <c:bubble3D val="0"/>
            <c:spPr>
              <a:ln>
                <a:solidFill>
                  <a:srgbClr val="7030A0"/>
                </a:solidFill>
                <a:prstDash val="solid"/>
              </a:ln>
            </c:spPr>
            <c:extLst>
              <c:ext xmlns:c16="http://schemas.microsoft.com/office/drawing/2014/chart" uri="{C3380CC4-5D6E-409C-BE32-E72D297353CC}">
                <c16:uniqueId val="{00000010-D8EA-4716-81F3-E363D8DD6B2C}"/>
              </c:ext>
            </c:extLst>
          </c:dPt>
          <c:dPt>
            <c:idx val="12"/>
            <c:marker>
              <c:spPr>
                <a:solidFill>
                  <a:srgbClr val="7030A0"/>
                </a:solidFill>
                <a:ln>
                  <a:solidFill>
                    <a:srgbClr val="7030A0"/>
                  </a:solidFill>
                  <a:prstDash val="sysDash"/>
                </a:ln>
              </c:spPr>
            </c:marker>
            <c:bubble3D val="0"/>
            <c:spPr>
              <a:ln>
                <a:solidFill>
                  <a:srgbClr val="7030A0"/>
                </a:solidFill>
                <a:prstDash val="solid"/>
              </a:ln>
            </c:spPr>
            <c:extLst>
              <c:ext xmlns:c16="http://schemas.microsoft.com/office/drawing/2014/chart" uri="{C3380CC4-5D6E-409C-BE32-E72D297353CC}">
                <c16:uniqueId val="{00000012-D8EA-4716-81F3-E363D8DD6B2C}"/>
              </c:ext>
            </c:extLst>
          </c:dPt>
          <c:dPt>
            <c:idx val="13"/>
            <c:bubble3D val="0"/>
            <c:spPr>
              <a:ln>
                <a:solidFill>
                  <a:srgbClr val="7030A0"/>
                </a:solidFill>
                <a:prstDash val="solid"/>
              </a:ln>
            </c:spPr>
            <c:extLst>
              <c:ext xmlns:c16="http://schemas.microsoft.com/office/drawing/2014/chart" uri="{C3380CC4-5D6E-409C-BE32-E72D297353CC}">
                <c16:uniqueId val="{00000014-D8EA-4716-81F3-E363D8DD6B2C}"/>
              </c:ext>
            </c:extLst>
          </c:dPt>
          <c:cat>
            <c:numRef>
              <c:f>'Fig 3.13'!$B$5:$AC$5</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cat>
          <c:val>
            <c:numRef>
              <c:f>'Fig 3.13'!$B$15:$O$15</c:f>
              <c:numCache>
                <c:formatCode>0%</c:formatCode>
                <c:ptCount val="14"/>
                <c:pt idx="0">
                  <c:v>0</c:v>
                </c:pt>
                <c:pt idx="1">
                  <c:v>-1.3599905943022295E-2</c:v>
                </c:pt>
                <c:pt idx="2">
                  <c:v>-1.6352342091374705E-3</c:v>
                </c:pt>
                <c:pt idx="3">
                  <c:v>-7.6926220568291903E-3</c:v>
                </c:pt>
                <c:pt idx="4">
                  <c:v>-1.0823794310308443E-2</c:v>
                </c:pt>
                <c:pt idx="5">
                  <c:v>-8.9598723845154549E-3</c:v>
                </c:pt>
                <c:pt idx="6">
                  <c:v>-3.7878265656062782E-3</c:v>
                </c:pt>
                <c:pt idx="7">
                  <c:v>-5.9305630238102314E-3</c:v>
                </c:pt>
                <c:pt idx="8">
                  <c:v>-4.0537902124925251E-3</c:v>
                </c:pt>
                <c:pt idx="9">
                  <c:v>-9.4618214739283779E-3</c:v>
                </c:pt>
                <c:pt idx="10">
                  <c:v>-1.619317673523335E-2</c:v>
                </c:pt>
                <c:pt idx="11">
                  <c:v>-2.9703240786052132E-2</c:v>
                </c:pt>
                <c:pt idx="12">
                  <c:v>-3.6376890496635506E-2</c:v>
                </c:pt>
                <c:pt idx="13">
                  <c:v>-3.187154449266838E-2</c:v>
                </c:pt>
              </c:numCache>
            </c:numRef>
          </c:val>
          <c:smooth val="0"/>
          <c:extLst>
            <c:ext xmlns:c16="http://schemas.microsoft.com/office/drawing/2014/chart" uri="{C3380CC4-5D6E-409C-BE32-E72D297353CC}">
              <c16:uniqueId val="{00000015-D8EA-4716-81F3-E363D8DD6B2C}"/>
            </c:ext>
          </c:extLst>
        </c:ser>
        <c:dLbls>
          <c:showLegendKey val="0"/>
          <c:showVal val="0"/>
          <c:showCatName val="0"/>
          <c:showSerName val="0"/>
          <c:showPercent val="0"/>
          <c:showBubbleSize val="0"/>
        </c:dLbls>
        <c:marker val="1"/>
        <c:smooth val="0"/>
        <c:axId val="219283456"/>
        <c:axId val="219285376"/>
      </c:lineChart>
      <c:catAx>
        <c:axId val="219283456"/>
        <c:scaling>
          <c:orientation val="minMax"/>
        </c:scaling>
        <c:delete val="0"/>
        <c:axPos val="b"/>
        <c:title>
          <c:tx>
            <c:rich>
              <a:bodyPr/>
              <a:lstStyle/>
              <a:p>
                <a:pPr>
                  <a:defRPr/>
                </a:pPr>
                <a:r>
                  <a:rPr lang="en-US"/>
                  <a:t>années de présence en retraite</a:t>
                </a:r>
              </a:p>
            </c:rich>
          </c:tx>
          <c:layout>
            <c:manualLayout>
              <c:xMode val="edge"/>
              <c:yMode val="edge"/>
              <c:x val="0.47960551387400269"/>
              <c:y val="8.0808909303003787E-2"/>
            </c:manualLayout>
          </c:layout>
          <c:overlay val="0"/>
          <c:spPr>
            <a:solidFill>
              <a:schemeClr val="bg1"/>
            </a:solidFill>
          </c:spPr>
        </c:title>
        <c:numFmt formatCode="General" sourceLinked="1"/>
        <c:majorTickMark val="out"/>
        <c:minorTickMark val="none"/>
        <c:tickLblPos val="nextTo"/>
        <c:crossAx val="219285376"/>
        <c:crosses val="autoZero"/>
        <c:auto val="1"/>
        <c:lblAlgn val="ctr"/>
        <c:lblOffset val="0"/>
        <c:tickLblSkip val="2"/>
        <c:noMultiLvlLbl val="0"/>
      </c:catAx>
      <c:valAx>
        <c:axId val="219285376"/>
        <c:scaling>
          <c:orientation val="minMax"/>
          <c:max val="5.000000000000001E-2"/>
          <c:min val="-0.15000000000000002"/>
        </c:scaling>
        <c:delete val="0"/>
        <c:axPos val="l"/>
        <c:majorGridlines/>
        <c:numFmt formatCode="0%" sourceLinked="0"/>
        <c:majorTickMark val="out"/>
        <c:minorTickMark val="none"/>
        <c:tickLblPos val="nextTo"/>
        <c:crossAx val="219283456"/>
        <c:crosses val="autoZero"/>
        <c:crossBetween val="between"/>
        <c:majorUnit val="5.000000000000001E-2"/>
      </c:valAx>
    </c:plotArea>
    <c:legend>
      <c:legendPos val="b"/>
      <c:layout/>
      <c:overlay val="0"/>
      <c:spPr>
        <a:noFill/>
      </c:spPr>
      <c:txPr>
        <a:bodyPr/>
        <a:lstStyle/>
        <a:p>
          <a:pPr>
            <a:defRPr sz="1000"/>
          </a:pPr>
          <a:endParaRPr lang="fr-FR"/>
        </a:p>
      </c:txPr>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72603424571939"/>
          <c:y val="5.7665235027439789E-2"/>
          <c:w val="0.89205096237970261"/>
          <c:h val="0.75369231477644238"/>
        </c:manualLayout>
      </c:layout>
      <c:lineChart>
        <c:grouping val="standard"/>
        <c:varyColors val="0"/>
        <c:ser>
          <c:idx val="0"/>
          <c:order val="0"/>
          <c:tx>
            <c:strRef>
              <c:f>'Fig 3.14'!$D$5</c:f>
              <c:strCache>
                <c:ptCount val="1"/>
                <c:pt idx="0">
                  <c:v>0 enfant</c:v>
                </c:pt>
              </c:strCache>
            </c:strRef>
          </c:tx>
          <c:spPr>
            <a:ln w="44450" cmpd="dbl">
              <a:solidFill>
                <a:srgbClr val="1F497D">
                  <a:lumMod val="60000"/>
                  <a:lumOff val="40000"/>
                </a:srgbClr>
              </a:solidFill>
              <a:prstDash val="solid"/>
            </a:ln>
          </c:spPr>
          <c:marker>
            <c:symbol val="none"/>
          </c:marker>
          <c:cat>
            <c:numRef>
              <c:f>'Fig 3.14'!$B$6:$B$78</c:f>
              <c:numCache>
                <c:formatCode>General</c:formatCode>
                <c:ptCount val="7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pt idx="61">
                  <c:v>81</c:v>
                </c:pt>
                <c:pt idx="62">
                  <c:v>82</c:v>
                </c:pt>
                <c:pt idx="63">
                  <c:v>83</c:v>
                </c:pt>
                <c:pt idx="64">
                  <c:v>84</c:v>
                </c:pt>
                <c:pt idx="65">
                  <c:v>85</c:v>
                </c:pt>
                <c:pt idx="66">
                  <c:v>86</c:v>
                </c:pt>
                <c:pt idx="67">
                  <c:v>87</c:v>
                </c:pt>
                <c:pt idx="68">
                  <c:v>88</c:v>
                </c:pt>
                <c:pt idx="69">
                  <c:v>89</c:v>
                </c:pt>
                <c:pt idx="70">
                  <c:v>90</c:v>
                </c:pt>
                <c:pt idx="71">
                  <c:v>91</c:v>
                </c:pt>
                <c:pt idx="72">
                  <c:v>92</c:v>
                </c:pt>
              </c:numCache>
            </c:numRef>
          </c:cat>
          <c:val>
            <c:numRef>
              <c:f>'Fig 3.14'!$D$6:$D$78</c:f>
              <c:numCache>
                <c:formatCode>General</c:formatCode>
                <c:ptCount val="73"/>
                <c:pt idx="3" formatCode="_-* #\ ##0\ _€_-;\-* #\ ##0\ _€_-;_-* &quot;-&quot;??\ _€_-;_-@_-">
                  <c:v>2005.4096375658812</c:v>
                </c:pt>
                <c:pt idx="4" formatCode="_-* #\ ##0\ _€_-;\-* #\ ##0\ _€_-;_-* &quot;-&quot;??\ _€_-;_-@_-">
                  <c:v>2142.088331189902</c:v>
                </c:pt>
                <c:pt idx="5" formatCode="_-* #\ ##0\ _€_-;\-* #\ ##0\ _€_-;_-* &quot;-&quot;??\ _€_-;_-@_-">
                  <c:v>2248.3023367782034</c:v>
                </c:pt>
                <c:pt idx="6" formatCode="_-* #\ ##0\ _€_-;\-* #\ ##0\ _€_-;_-* &quot;-&quot;??\ _€_-;_-@_-">
                  <c:v>2365.3674928821019</c:v>
                </c:pt>
                <c:pt idx="7" formatCode="_-* #\ ##0\ _€_-;\-* #\ ##0\ _€_-;_-* &quot;-&quot;??\ _€_-;_-@_-">
                  <c:v>2475.1966937171587</c:v>
                </c:pt>
                <c:pt idx="8" formatCode="_-* #\ ##0\ _€_-;\-* #\ ##0\ _€_-;_-* &quot;-&quot;??\ _€_-;_-@_-">
                  <c:v>2570.3069091022849</c:v>
                </c:pt>
                <c:pt idx="9" formatCode="_-* #\ ##0\ _€_-;\-* #\ ##0\ _€_-;_-* &quot;-&quot;??\ _€_-;_-@_-">
                  <c:v>2664.5031171443766</c:v>
                </c:pt>
                <c:pt idx="10" formatCode="_-* #\ ##0\ _€_-;\-* #\ ##0\ _€_-;_-* &quot;-&quot;??\ _€_-;_-@_-">
                  <c:v>2766.420049097736</c:v>
                </c:pt>
                <c:pt idx="11" formatCode="_-* #\ ##0\ _€_-;\-* #\ ##0\ _€_-;_-* &quot;-&quot;??\ _€_-;_-@_-">
                  <c:v>2861.5399952567345</c:v>
                </c:pt>
                <c:pt idx="12" formatCode="_-* #\ ##0\ _€_-;\-* #\ ##0\ _€_-;_-* &quot;-&quot;??\ _€_-;_-@_-">
                  <c:v>2979.644951347294</c:v>
                </c:pt>
                <c:pt idx="13" formatCode="_-* #\ ##0\ _€_-;\-* #\ ##0\ _€_-;_-* &quot;-&quot;??\ _€_-;_-@_-">
                  <c:v>3095.038175736217</c:v>
                </c:pt>
                <c:pt idx="14" formatCode="_-* #\ ##0\ _€_-;\-* #\ ##0\ _€_-;_-* &quot;-&quot;??\ _€_-;_-@_-">
                  <c:v>3195.700733431629</c:v>
                </c:pt>
                <c:pt idx="15" formatCode="_-* #\ ##0\ _€_-;\-* #\ ##0\ _€_-;_-* &quot;-&quot;??\ _€_-;_-@_-">
                  <c:v>3326.0183294977983</c:v>
                </c:pt>
                <c:pt idx="16" formatCode="_-* #\ ##0\ _€_-;\-* #\ ##0\ _€_-;_-* &quot;-&quot;??\ _€_-;_-@_-">
                  <c:v>3383.6562106397232</c:v>
                </c:pt>
                <c:pt idx="17" formatCode="_-* #\ ##0\ _€_-;\-* #\ ##0\ _€_-;_-* &quot;-&quot;??\ _€_-;_-@_-">
                  <c:v>3533.5815138600533</c:v>
                </c:pt>
                <c:pt idx="18" formatCode="_-* #\ ##0\ _€_-;\-* #\ ##0\ _€_-;_-* &quot;-&quot;??\ _€_-;_-@_-">
                  <c:v>3574.532242632516</c:v>
                </c:pt>
                <c:pt idx="19" formatCode="_-* #\ ##0\ _€_-;\-* #\ ##0\ _€_-;_-* &quot;-&quot;??\ _€_-;_-@_-">
                  <c:v>3690.2620667261599</c:v>
                </c:pt>
                <c:pt idx="20" formatCode="_-* #\ ##0\ _€_-;\-* #\ ##0\ _€_-;_-* &quot;-&quot;??\ _€_-;_-@_-">
                  <c:v>3725.2725299307222</c:v>
                </c:pt>
                <c:pt idx="21" formatCode="_-* #\ ##0\ _€_-;\-* #\ ##0\ _€_-;_-* &quot;-&quot;??\ _€_-;_-@_-">
                  <c:v>3794.5348285736368</c:v>
                </c:pt>
                <c:pt idx="22" formatCode="_-* #\ ##0\ _€_-;\-* #\ ##0\ _€_-;_-* &quot;-&quot;??\ _€_-;_-@_-">
                  <c:v>3841.0578048041202</c:v>
                </c:pt>
                <c:pt idx="23" formatCode="_-* #\ ##0\ _€_-;\-* #\ ##0\ _€_-;_-* &quot;-&quot;??\ _€_-;_-@_-">
                  <c:v>3902.7270327206438</c:v>
                </c:pt>
                <c:pt idx="24" formatCode="_-* #\ ##0\ _€_-;\-* #\ ##0\ _€_-;_-* &quot;-&quot;??\ _€_-;_-@_-">
                  <c:v>3959.7035671208982</c:v>
                </c:pt>
                <c:pt idx="25" formatCode="_-* #\ ##0\ _€_-;\-* #\ ##0\ _€_-;_-* &quot;-&quot;??\ _€_-;_-@_-">
                  <c:v>4022.6631695208157</c:v>
                </c:pt>
                <c:pt idx="26" formatCode="_-* #\ ##0\ _€_-;\-* #\ ##0\ _€_-;_-* &quot;-&quot;??\ _€_-;_-@_-">
                  <c:v>4107.5053556919402</c:v>
                </c:pt>
                <c:pt idx="27" formatCode="_-* #\ ##0\ _€_-;\-* #\ ##0\ _€_-;_-* &quot;-&quot;??\ _€_-;_-@_-">
                  <c:v>4162.6033730510162</c:v>
                </c:pt>
                <c:pt idx="28" formatCode="_-* #\ ##0\ _€_-;\-* #\ ##0\ _€_-;_-* &quot;-&quot;??\ _€_-;_-@_-">
                  <c:v>4239.8895837139798</c:v>
                </c:pt>
                <c:pt idx="29" formatCode="_-* #\ ##0\ _€_-;\-* #\ ##0\ _€_-;_-* &quot;-&quot;??\ _€_-;_-@_-">
                  <c:v>4289.8848768593853</c:v>
                </c:pt>
                <c:pt idx="30" formatCode="_-* #\ ##0\ _€_-;\-* #\ ##0\ _€_-;_-* &quot;-&quot;??\ _€_-;_-@_-">
                  <c:v>4312.8790223937385</c:v>
                </c:pt>
                <c:pt idx="31" formatCode="_-* #\ ##0\ _€_-;\-* #\ ##0\ _€_-;_-* &quot;-&quot;??\ _€_-;_-@_-">
                  <c:v>4366.51984821927</c:v>
                </c:pt>
                <c:pt idx="32" formatCode="_-* #\ ##0\ _€_-;\-* #\ ##0\ _€_-;_-* &quot;-&quot;??\ _€_-;_-@_-">
                  <c:v>4373.0326558788302</c:v>
                </c:pt>
                <c:pt idx="33" formatCode="_-* #\ ##0\ _€_-;\-* #\ ##0\ _€_-;_-* &quot;-&quot;??\ _€_-;_-@_-">
                  <c:v>4426.7669696971643</c:v>
                </c:pt>
                <c:pt idx="34" formatCode="_-* #\ ##0\ _€_-;\-* #\ ##0\ _€_-;_-* &quot;-&quot;??\ _€_-;_-@_-">
                  <c:v>4420.3328019325427</c:v>
                </c:pt>
                <c:pt idx="35" formatCode="_-* #\ ##0\ _€_-;\-* #\ ##0\ _€_-;_-* &quot;-&quot;??\ _€_-;_-@_-">
                  <c:v>4499.9020535916898</c:v>
                </c:pt>
                <c:pt idx="36" formatCode="_-* #\ ##0\ _€_-;\-* #\ ##0\ _€_-;_-* &quot;-&quot;??\ _€_-;_-@_-">
                  <c:v>4533.3740540282515</c:v>
                </c:pt>
                <c:pt idx="37" formatCode="_-* #\ ##0\ _€_-;\-* #\ ##0\ _€_-;_-* &quot;-&quot;??\ _€_-;_-@_-">
                  <c:v>4615.6790091711437</c:v>
                </c:pt>
                <c:pt idx="38" formatCode="_-* #\ ##0\ _€_-;\-* #\ ##0\ _€_-;_-* &quot;-&quot;??\ _€_-;_-@_-">
                  <c:v>4698.3601284984979</c:v>
                </c:pt>
                <c:pt idx="39" formatCode="_-* #\ ##0\ _€_-;\-* #\ ##0\ _€_-;_-* &quot;-&quot;??\ _€_-;_-@_-">
                  <c:v>4761.3978220134532</c:v>
                </c:pt>
                <c:pt idx="40" formatCode="_-* #\ ##0\ _€_-;\-* #\ ##0\ _€_-;_-* &quot;-&quot;??\ _€_-;_-@_-">
                  <c:v>4829.3013544255073</c:v>
                </c:pt>
                <c:pt idx="41" formatCode="_-* #\ ##0\ _€_-;\-* #\ ##0\ _€_-;_-* &quot;-&quot;??\ _€_-;_-@_-">
                  <c:v>4240.864841972304</c:v>
                </c:pt>
                <c:pt idx="42" formatCode="_-* #\ ##0\ _€_-;\-* #\ ##0\ _€_-;_-* &quot;-&quot;??\ _€_-;_-@_-">
                  <c:v>4066.5446981489208</c:v>
                </c:pt>
                <c:pt idx="43" formatCode="_-* #\ ##0\ _€_-;\-* #\ ##0\ _€_-;_-* &quot;-&quot;??\ _€_-;_-@_-">
                  <c:v>3811.3044712248679</c:v>
                </c:pt>
                <c:pt idx="44" formatCode="_-* #\ ##0\ _€_-;\-* #\ ##0\ _€_-;_-* &quot;-&quot;??\ _€_-;_-@_-">
                  <c:v>3280.8968259879762</c:v>
                </c:pt>
                <c:pt idx="45" formatCode="_-* #\ ##0\ _€_-;\-* #\ ##0\ _€_-;_-* &quot;-&quot;??\ _€_-;_-@_-">
                  <c:v>3287.7183279485985</c:v>
                </c:pt>
                <c:pt idx="46" formatCode="_-* #\ ##0\ _€_-;\-* #\ ##0\ _€_-;_-* &quot;-&quot;??\ _€_-;_-@_-">
                  <c:v>3327.5768061969425</c:v>
                </c:pt>
                <c:pt idx="47" formatCode="_-* #\ ##0\ _€_-;\-* #\ ##0\ _€_-;_-* &quot;-&quot;??\ _€_-;_-@_-">
                  <c:v>3334.6006275948207</c:v>
                </c:pt>
                <c:pt idx="48" formatCode="_-* #\ ##0\ _€_-;\-* #\ ##0\ _€_-;_-* &quot;-&quot;??\ _€_-;_-@_-">
                  <c:v>3341.7026755021238</c:v>
                </c:pt>
                <c:pt idx="49" formatCode="_-* #\ ##0\ _€_-;\-* #\ ##0\ _€_-;_-* &quot;-&quot;??\ _€_-;_-@_-">
                  <c:v>3354.4802634343055</c:v>
                </c:pt>
                <c:pt idx="50" formatCode="_-* #\ ##0\ _€_-;\-* #\ ##0\ _€_-;_-* &quot;-&quot;??\ _€_-;_-@_-">
                  <c:v>3355.7247597140026</c:v>
                </c:pt>
                <c:pt idx="51" formatCode="_-* #\ ##0\ _€_-;\-* #\ ##0\ _€_-;_-* &quot;-&quot;??\ _€_-;_-@_-">
                  <c:v>3356.9712760729176</c:v>
                </c:pt>
                <c:pt idx="52" formatCode="_-* #\ ##0\ _€_-;\-* #\ ##0\ _€_-;_-* &quot;-&quot;??\ _€_-;_-@_-">
                  <c:v>3358.2198157900634</c:v>
                </c:pt>
                <c:pt idx="53" formatCode="_-* #\ ##0\ _€_-;\-* #\ ##0\ _€_-;_-* &quot;-&quot;??\ _€_-;_-@_-">
                  <c:v>3359.4703821497756</c:v>
                </c:pt>
                <c:pt idx="54" formatCode="_-* #\ ##0\ _€_-;\-* #\ ##0\ _€_-;_-* &quot;-&quot;??\ _€_-;_-@_-">
                  <c:v>3360.7229784417245</c:v>
                </c:pt>
                <c:pt idx="55" formatCode="_-* #\ ##0\ _€_-;\-* #\ ##0\ _€_-;_-* &quot;-&quot;??\ _€_-;_-@_-">
                  <c:v>3361.9776079609128</c:v>
                </c:pt>
                <c:pt idx="56" formatCode="_-* #\ ##0\ _€_-;\-* #\ ##0\ _€_-;_-* &quot;-&quot;??\ _€_-;_-@_-">
                  <c:v>3363.2342740076988</c:v>
                </c:pt>
                <c:pt idx="57" formatCode="_-* #\ ##0\ _€_-;\-* #\ ##0\ _€_-;_-* &quot;-&quot;??\ _€_-;_-@_-">
                  <c:v>3364.4929798877943</c:v>
                </c:pt>
                <c:pt idx="58" formatCode="_-* #\ ##0\ _€_-;\-* #\ ##0\ _€_-;_-* &quot;-&quot;??\ _€_-;_-@_-">
                  <c:v>3365.7537289122774</c:v>
                </c:pt>
                <c:pt idx="59" formatCode="_-* #\ ##0\ _€_-;\-* #\ ##0\ _€_-;_-* &quot;-&quot;??\ _€_-;_-@_-">
                  <c:v>3367.0165243976021</c:v>
                </c:pt>
                <c:pt idx="60" formatCode="_-* #\ ##0\ _€_-;\-* #\ ##0\ _€_-;_-* &quot;-&quot;??\ _€_-;_-@_-">
                  <c:v>3368.2813696656031</c:v>
                </c:pt>
                <c:pt idx="61" formatCode="_-* #\ ##0\ _€_-;\-* #\ ##0\ _€_-;_-* &quot;-&quot;??\ _€_-;_-@_-">
                  <c:v>3369.5482680435107</c:v>
                </c:pt>
                <c:pt idx="62" formatCode="_-* #\ ##0\ _€_-;\-* #\ ##0\ _€_-;_-* &quot;-&quot;??\ _€_-;_-@_-">
                  <c:v>3370.8172228639523</c:v>
                </c:pt>
                <c:pt idx="63" formatCode="_-* #\ ##0\ _€_-;\-* #\ ##0\ _€_-;_-* &quot;-&quot;??\ _€_-;_-@_-">
                  <c:v>3372.0882374649682</c:v>
                </c:pt>
                <c:pt idx="64" formatCode="_-* #\ ##0\ _€_-;\-* #\ ##0\ _€_-;_-* &quot;-&quot;??\ _€_-;_-@_-">
                  <c:v>3373.3613151900167</c:v>
                </c:pt>
                <c:pt idx="65" formatCode="_-* #\ ##0\ _€_-;\-* #\ ##0\ _€_-;_-* &quot;-&quot;??\ _€_-;_-@_-">
                  <c:v>3374.6364593879789</c:v>
                </c:pt>
                <c:pt idx="66" formatCode="_-* #\ ##0\ _€_-;\-* #\ ##0\ _€_-;_-* &quot;-&quot;??\ _€_-;_-@_-">
                  <c:v>3375.9136734131771</c:v>
                </c:pt>
                <c:pt idx="67" formatCode="_-* #\ ##0\ _€_-;\-* #\ ##0\ _€_-;_-* &quot;-&quot;??\ _€_-;_-@_-">
                  <c:v>3377.1929606253748</c:v>
                </c:pt>
                <c:pt idx="68" formatCode="_-* #\ ##0\ _€_-;\-* #\ ##0\ _€_-;_-* &quot;-&quot;??\ _€_-;_-@_-">
                  <c:v>3844.1715737101954</c:v>
                </c:pt>
                <c:pt idx="69" formatCode="_-* #\ ##0\ _€_-;\-* #\ ##0\ _€_-;_-* &quot;-&quot;??\ _€_-;_-@_-">
                  <c:v>3851.7890775100227</c:v>
                </c:pt>
                <c:pt idx="70" formatCode="_-* #\ ##0\ _€_-;\-* #\ ##0\ _€_-;_-* &quot;-&quot;??\ _€_-;_-@_-">
                  <c:v>3859.4905714233555</c:v>
                </c:pt>
                <c:pt idx="71" formatCode="_-* #\ ##0\ _€_-;\-* #\ ##0\ _€_-;_-* &quot;-&quot;??\ _€_-;_-@_-">
                  <c:v>3867.2771229127461</c:v>
                </c:pt>
                <c:pt idx="72" formatCode="_-* #\ ##0\ _€_-;\-* #\ ##0\ _€_-;_-* &quot;-&quot;??\ _€_-;_-@_-">
                  <c:v>3875.1498132781439</c:v>
                </c:pt>
              </c:numCache>
            </c:numRef>
          </c:val>
          <c:smooth val="0"/>
          <c:extLst>
            <c:ext xmlns:c16="http://schemas.microsoft.com/office/drawing/2014/chart" uri="{C3380CC4-5D6E-409C-BE32-E72D297353CC}">
              <c16:uniqueId val="{00000000-BA50-445B-902D-DFE3E3D7CCA3}"/>
            </c:ext>
          </c:extLst>
        </c:ser>
        <c:ser>
          <c:idx val="6"/>
          <c:order val="1"/>
          <c:tx>
            <c:strRef>
              <c:f>'Fig 3.14'!$E$5</c:f>
              <c:strCache>
                <c:ptCount val="1"/>
                <c:pt idx="0">
                  <c:v>1 enfant</c:v>
                </c:pt>
              </c:strCache>
            </c:strRef>
          </c:tx>
          <c:spPr>
            <a:ln>
              <a:solidFill>
                <a:srgbClr val="C00000"/>
              </a:solidFill>
              <a:prstDash val="sysDot"/>
            </a:ln>
          </c:spPr>
          <c:marker>
            <c:symbol val="none"/>
          </c:marker>
          <c:cat>
            <c:numRef>
              <c:f>'Fig 3.14'!$B$6:$B$78</c:f>
              <c:numCache>
                <c:formatCode>General</c:formatCode>
                <c:ptCount val="7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pt idx="61">
                  <c:v>81</c:v>
                </c:pt>
                <c:pt idx="62">
                  <c:v>82</c:v>
                </c:pt>
                <c:pt idx="63">
                  <c:v>83</c:v>
                </c:pt>
                <c:pt idx="64">
                  <c:v>84</c:v>
                </c:pt>
                <c:pt idx="65">
                  <c:v>85</c:v>
                </c:pt>
                <c:pt idx="66">
                  <c:v>86</c:v>
                </c:pt>
                <c:pt idx="67">
                  <c:v>87</c:v>
                </c:pt>
                <c:pt idx="68">
                  <c:v>88</c:v>
                </c:pt>
                <c:pt idx="69">
                  <c:v>89</c:v>
                </c:pt>
                <c:pt idx="70">
                  <c:v>90</c:v>
                </c:pt>
                <c:pt idx="71">
                  <c:v>91</c:v>
                </c:pt>
                <c:pt idx="72">
                  <c:v>92</c:v>
                </c:pt>
              </c:numCache>
            </c:numRef>
          </c:cat>
          <c:val>
            <c:numRef>
              <c:f>'Fig 3.14'!$E$6:$E$78</c:f>
              <c:numCache>
                <c:formatCode>General</c:formatCode>
                <c:ptCount val="73"/>
                <c:pt idx="3" formatCode="_-* #\ ##0\ _€_-;\-* #\ ##0\ _€_-;_-* &quot;-&quot;??\ _€_-;_-@_-">
                  <c:v>2005.4096375658812</c:v>
                </c:pt>
                <c:pt idx="4" formatCode="_-* #\ ##0\ _€_-;\-* #\ ##0\ _€_-;_-* &quot;-&quot;??\ _€_-;_-@_-">
                  <c:v>2142.088331189902</c:v>
                </c:pt>
                <c:pt idx="5" formatCode="_-* #\ ##0\ _€_-;\-* #\ ##0\ _€_-;_-* &quot;-&quot;??\ _€_-;_-@_-">
                  <c:v>2248.3023367782034</c:v>
                </c:pt>
                <c:pt idx="6" formatCode="_-* #\ ##0\ _€_-;\-* #\ ##0\ _€_-;_-* &quot;-&quot;??\ _€_-;_-@_-">
                  <c:v>2365.3674928821019</c:v>
                </c:pt>
                <c:pt idx="7" formatCode="_-* #\ ##0\ _€_-;\-* #\ ##0\ _€_-;_-* &quot;-&quot;??\ _€_-;_-@_-">
                  <c:v>2475.1966937171587</c:v>
                </c:pt>
                <c:pt idx="8" formatCode="_-* #\ ##0\ _€_-;\-* #\ ##0\ _€_-;_-* &quot;-&quot;??\ _€_-;_-@_-">
                  <c:v>2570.3069091022849</c:v>
                </c:pt>
                <c:pt idx="9" formatCode="_-* #\ ##0\ _€_-;\-* #\ ##0\ _€_-;_-* &quot;-&quot;??\ _€_-;_-@_-">
                  <c:v>2664.5031171443766</c:v>
                </c:pt>
                <c:pt idx="10" formatCode="_-* #\ ##0\ _€_-;\-* #\ ##0\ _€_-;_-* &quot;-&quot;??\ _€_-;_-@_-">
                  <c:v>2766.420049097736</c:v>
                </c:pt>
                <c:pt idx="11" formatCode="_-* #\ ##0\ _€_-;\-* #\ ##0\ _€_-;_-* &quot;-&quot;??\ _€_-;_-@_-">
                  <c:v>2861.5399952567345</c:v>
                </c:pt>
                <c:pt idx="12" formatCode="_-* #\ ##0\ _€_-;\-* #\ ##0\ _€_-;_-* &quot;-&quot;??\ _€_-;_-@_-">
                  <c:v>2527.0305649381676</c:v>
                </c:pt>
                <c:pt idx="13" formatCode="_-* #\ ##0\ _€_-;\-* #\ ##0\ _€_-;_-* &quot;-&quot;??\ _€_-;_-@_-">
                  <c:v>2623.5710203410167</c:v>
                </c:pt>
                <c:pt idx="14" formatCode="_-* #\ ##0\ _€_-;\-* #\ ##0\ _€_-;_-* &quot;-&quot;??\ _€_-;_-@_-">
                  <c:v>2705.4292304624964</c:v>
                </c:pt>
                <c:pt idx="15" formatCode="_-* #\ ##0\ _€_-;\-* #\ ##0\ _€_-;_-* &quot;-&quot;??\ _€_-;_-@_-">
                  <c:v>2810.7520321359848</c:v>
                </c:pt>
                <c:pt idx="16" formatCode="_-* #\ ##0\ _€_-;\-* #\ ##0\ _€_-;_-* &quot;-&quot;??\ _€_-;_-@_-">
                  <c:v>2858.6709598899301</c:v>
                </c:pt>
                <c:pt idx="17" formatCode="_-* #\ ##0\ _€_-;\-* #\ ##0\ _€_-;_-* &quot;-&quot;??\ _€_-;_-@_-">
                  <c:v>2979.5497826315477</c:v>
                </c:pt>
                <c:pt idx="18" formatCode="_-* #\ ##0\ _€_-;\-* #\ ##0\ _€_-;_-* &quot;-&quot;??\ _€_-;_-@_-">
                  <c:v>3014.3439345577358</c:v>
                </c:pt>
                <c:pt idx="19" formatCode="_-* #\ ##0\ _€_-;\-* #\ ##0\ _€_-;_-* &quot;-&quot;??\ _€_-;_-@_-">
                  <c:v>3108.3722868962773</c:v>
                </c:pt>
                <c:pt idx="20" formatCode="_-* #\ ##0\ _€_-;\-* #\ ##0\ _€_-;_-* &quot;-&quot;??\ _€_-;_-@_-">
                  <c:v>3138.4266383665436</c:v>
                </c:pt>
                <c:pt idx="21" formatCode="_-* #\ ##0\ _€_-;\-* #\ ##0\ _€_-;_-* &quot;-&quot;??\ _€_-;_-@_-">
                  <c:v>3196.1338594581662</c:v>
                </c:pt>
                <c:pt idx="22" formatCode="_-* #\ ##0\ _€_-;\-* #\ ##0\ _€_-;_-* &quot;-&quot;??\ _€_-;_-@_-">
                  <c:v>3235.3452858469777</c:v>
                </c:pt>
                <c:pt idx="23" formatCode="_-* #\ ##0\ _€_-;\-* #\ ##0\ _€_-;_-* &quot;-&quot;??\ _€_-;_-@_-">
                  <c:v>3287.1843382747124</c:v>
                </c:pt>
                <c:pt idx="24" formatCode="_-* #\ ##0\ _€_-;\-* #\ ##0\ _€_-;_-* &quot;-&quot;??\ _€_-;_-@_-">
                  <c:v>3335.7076712602779</c:v>
                </c:pt>
                <c:pt idx="25" formatCode="_-* #\ ##0\ _€_-;\-* #\ ##0\ _€_-;_-* &quot;-&quot;??\ _€_-;_-@_-">
                  <c:v>3390.9950690011628</c:v>
                </c:pt>
                <c:pt idx="26" formatCode="_-* #\ ##0\ _€_-;\-* #\ ##0\ _€_-;_-* &quot;-&quot;??\ _€_-;_-@_-">
                  <c:v>3121.9847377129995</c:v>
                </c:pt>
                <c:pt idx="27" formatCode="_-* #\ ##0\ _€_-;\-* #\ ##0\ _€_-;_-* &quot;-&quot;??\ _€_-;_-@_-">
                  <c:v>3164.1595467858037</c:v>
                </c:pt>
                <c:pt idx="28" formatCode="_-* #\ ##0\ _€_-;\-* #\ ##0\ _€_-;_-* &quot;-&quot;??\ _€_-;_-@_-">
                  <c:v>3226.9473674307374</c:v>
                </c:pt>
                <c:pt idx="29" formatCode="_-* #\ ##0\ _€_-;\-* #\ ##0\ _€_-;_-* &quot;-&quot;??\ _€_-;_-@_-">
                  <c:v>3264.1101696073379</c:v>
                </c:pt>
                <c:pt idx="30" formatCode="_-* #\ ##0\ _€_-;\-* #\ ##0\ _€_-;_-* &quot;-&quot;??\ _€_-;_-@_-">
                  <c:v>3275.9171386707499</c:v>
                </c:pt>
                <c:pt idx="31" formatCode="_-* #\ ##0\ _€_-;\-* #\ ##0\ _€_-;_-* &quot;-&quot;??\ _€_-;_-@_-">
                  <c:v>3316.2364893473755</c:v>
                </c:pt>
                <c:pt idx="32" formatCode="_-* #\ ##0\ _€_-;\-* #\ ##0\ _€_-;_-* &quot;-&quot;??\ _€_-;_-@_-">
                  <c:v>3315.0684117974738</c:v>
                </c:pt>
                <c:pt idx="33" formatCode="_-* #\ ##0\ _€_-;\-* #\ ##0\ _€_-;_-* &quot;-&quot;??\ _€_-;_-@_-">
                  <c:v>3320.0752272728728</c:v>
                </c:pt>
                <c:pt idx="34" formatCode="_-* #\ ##0\ _€_-;\-* #\ ##0\ _€_-;_-* &quot;-&quot;??\ _€_-;_-@_-">
                  <c:v>3315.2496014494068</c:v>
                </c:pt>
                <c:pt idx="35" formatCode="_-* #\ ##0\ _€_-;\-* #\ ##0\ _€_-;_-* &quot;-&quot;??\ _€_-;_-@_-">
                  <c:v>4499.9020535916898</c:v>
                </c:pt>
                <c:pt idx="36" formatCode="_-* #\ ##0\ _€_-;\-* #\ ##0\ _€_-;_-* &quot;-&quot;??\ _€_-;_-@_-">
                  <c:v>4533.3740540282515</c:v>
                </c:pt>
                <c:pt idx="37" formatCode="_-* #\ ##0\ _€_-;\-* #\ ##0\ _€_-;_-* &quot;-&quot;??\ _€_-;_-@_-">
                  <c:v>4615.6790091711437</c:v>
                </c:pt>
                <c:pt idx="38" formatCode="_-* #\ ##0\ _€_-;\-* #\ ##0\ _€_-;_-* &quot;-&quot;??\ _€_-;_-@_-">
                  <c:v>4698.3601284984979</c:v>
                </c:pt>
                <c:pt idx="39" formatCode="_-* #\ ##0\ _€_-;\-* #\ ##0\ _€_-;_-* &quot;-&quot;??\ _€_-;_-@_-">
                  <c:v>4761.3978220134532</c:v>
                </c:pt>
                <c:pt idx="40" formatCode="_-* #\ ##0\ _€_-;\-* #\ ##0\ _€_-;_-* &quot;-&quot;??\ _€_-;_-@_-">
                  <c:v>4829.3013544255073</c:v>
                </c:pt>
                <c:pt idx="41" formatCode="_-* #\ ##0\ _€_-;\-* #\ ##0\ _€_-;_-* &quot;-&quot;??\ _€_-;_-@_-">
                  <c:v>4240.864841972304</c:v>
                </c:pt>
                <c:pt idx="42" formatCode="_-* #\ ##0\ _€_-;\-* #\ ##0\ _€_-;_-* &quot;-&quot;??\ _€_-;_-@_-">
                  <c:v>3213.5631892490951</c:v>
                </c:pt>
                <c:pt idx="43" formatCode="_-* #\ ##0\ _€_-;\-* #\ ##0\ _€_-;_-* &quot;-&quot;??\ _€_-;_-@_-">
                  <c:v>3214.6843521142405</c:v>
                </c:pt>
                <c:pt idx="44" formatCode="_-* #\ ##0\ _€_-;\-* #\ ##0\ _€_-;_-* &quot;-&quot;??\ _€_-;_-@_-">
                  <c:v>3253.6006322299377</c:v>
                </c:pt>
                <c:pt idx="45" formatCode="_-* #\ ##0\ _€_-;\-* #\ ##0\ _€_-;_-* &quot;-&quot;??\ _€_-;_-@_-">
                  <c:v>3292.0149665832378</c:v>
                </c:pt>
                <c:pt idx="46" formatCode="_-* #\ ##0\ _€_-;\-* #\ ##0\ _€_-;_-* &quot;-&quot;??\ _€_-;_-@_-">
                  <c:v>3298.935907439271</c:v>
                </c:pt>
                <c:pt idx="47" formatCode="_-* #\ ##0\ _€_-;\-* #\ ##0\ _€_-;_-* &quot;-&quot;??\ _€_-;_-@_-">
                  <c:v>3305.9385009987236</c:v>
                </c:pt>
                <c:pt idx="48" formatCode="_-* #\ ##0\ _€_-;\-* #\ ##0\ _€_-;_-* &quot;-&quot;??\ _€_-;_-@_-">
                  <c:v>3313.0193067731666</c:v>
                </c:pt>
                <c:pt idx="49" formatCode="_-* #\ ##0\ _€_-;\-* #\ ##0\ _€_-;_-* &quot;-&quot;??\ _€_-;_-@_-">
                  <c:v>3320.9547302312749</c:v>
                </c:pt>
                <c:pt idx="50" formatCode="_-* #\ ##0\ _€_-;\-* #\ ##0\ _€_-;_-* &quot;-&quot;??\ _€_-;_-@_-">
                  <c:v>3322.1743361962058</c:v>
                </c:pt>
                <c:pt idx="51" formatCode="_-* #\ ##0\ _€_-;\-* #\ ##0\ _€_-;_-* &quot;-&quot;??\ _€_-;_-@_-">
                  <c:v>3323.3959218381392</c:v>
                </c:pt>
                <c:pt idx="52" formatCode="_-* #\ ##0\ _€_-;\-* #\ ##0\ _€_-;_-* &quot;-&quot;??\ _€_-;_-@_-">
                  <c:v>3324.6194903705073</c:v>
                </c:pt>
                <c:pt idx="53" formatCode="_-* #\ ##0\ _€_-;\-* #\ ##0\ _€_-;_-* &quot;-&quot;??\ _€_-;_-@_-">
                  <c:v>3325.8450450119562</c:v>
                </c:pt>
                <c:pt idx="54" formatCode="_-* #\ ##0\ _€_-;\-* #\ ##0\ _€_-;_-* &quot;-&quot;??\ _€_-;_-@_-">
                  <c:v>3327.0725889863602</c:v>
                </c:pt>
                <c:pt idx="55" formatCode="_-* #\ ##0\ _€_-;\-* #\ ##0\ _€_-;_-* &quot;-&quot;??\ _€_-;_-@_-">
                  <c:v>3328.3021255228246</c:v>
                </c:pt>
                <c:pt idx="56" formatCode="_-* #\ ##0\ _€_-;\-* #\ ##0\ _€_-;_-* &quot;-&quot;??\ _€_-;_-@_-">
                  <c:v>3329.533657855698</c:v>
                </c:pt>
                <c:pt idx="57" formatCode="_-* #\ ##0\ _€_-;\-* #\ ##0\ _€_-;_-* &quot;-&quot;??\ _€_-;_-@_-">
                  <c:v>3330.7671892245762</c:v>
                </c:pt>
                <c:pt idx="58" formatCode="_-* #\ ##0\ _€_-;\-* #\ ##0\ _€_-;_-* &quot;-&quot;??\ _€_-;_-@_-">
                  <c:v>3332.0027228743152</c:v>
                </c:pt>
                <c:pt idx="59" formatCode="_-* #\ ##0\ _€_-;\-* #\ ##0\ _€_-;_-* &quot;-&quot;??\ _€_-;_-@_-">
                  <c:v>3333.2402620550397</c:v>
                </c:pt>
                <c:pt idx="60" formatCode="_-* #\ ##0\ _€_-;\-* #\ ##0\ _€_-;_-* &quot;-&quot;??\ _€_-;_-@_-">
                  <c:v>3334.4798100221465</c:v>
                </c:pt>
                <c:pt idx="61" formatCode="_-* #\ ##0\ _€_-;\-* #\ ##0\ _€_-;_-* &quot;-&quot;??\ _€_-;_-@_-">
                  <c:v>3335.7213700363177</c:v>
                </c:pt>
                <c:pt idx="62" formatCode="_-* #\ ##0\ _€_-;\-* #\ ##0\ _€_-;_-* &quot;-&quot;??\ _€_-;_-@_-">
                  <c:v>3336.9649453635316</c:v>
                </c:pt>
                <c:pt idx="63" formatCode="_-* #\ ##0\ _€_-;\-* #\ ##0\ _€_-;_-* &quot;-&quot;??\ _€_-;_-@_-">
                  <c:v>3338.2105392750623</c:v>
                </c:pt>
                <c:pt idx="64" formatCode="_-* #\ ##0\ _€_-;\-* #\ ##0\ _€_-;_-* &quot;-&quot;??\ _€_-;_-@_-">
                  <c:v>3339.4581550475</c:v>
                </c:pt>
                <c:pt idx="65" formatCode="_-* #\ ##0\ _€_-;\-* #\ ##0\ _€_-;_-* &quot;-&quot;??\ _€_-;_-@_-">
                  <c:v>3340.7077959627482</c:v>
                </c:pt>
                <c:pt idx="66" formatCode="_-* #\ ##0\ _€_-;\-* #\ ##0\ _€_-;_-* &quot;-&quot;??\ _€_-;_-@_-">
                  <c:v>3341.9594653080385</c:v>
                </c:pt>
                <c:pt idx="67" formatCode="_-* #\ ##0\ _€_-;\-* #\ ##0\ _€_-;_-* &quot;-&quot;??\ _€_-;_-@_-">
                  <c:v>3343.2131663759415</c:v>
                </c:pt>
                <c:pt idx="68" formatCode="_-* #\ ##0\ _€_-;\-* #\ ##0\ _€_-;_-* &quot;-&quot;??\ _€_-;_-@_-">
                  <c:v>3823.8808295839804</c:v>
                </c:pt>
                <c:pt idx="69" formatCode="_-* #\ ##0\ _€_-;\-* #\ ##0\ _€_-;_-* &quot;-&quot;??\ _€_-;_-@_-">
                  <c:v>3831.4653662375408</c:v>
                </c:pt>
                <c:pt idx="70" formatCode="_-* #\ ##0\ _€_-;\-* #\ ##0\ _€_-;_-* &quot;-&quot;??\ _€_-;_-@_-">
                  <c:v>3839.1338394919917</c:v>
                </c:pt>
                <c:pt idx="71" formatCode="_-* #\ ##0\ _€_-;\-* #\ ##0\ _€_-;_-* &quot;-&quot;??\ _€_-;_-@_-">
                  <c:v>3846.8873167230299</c:v>
                </c:pt>
                <c:pt idx="72" formatCode="_-* #\ ##0\ _€_-;\-* #\ ##0\ _€_-;_-* &quot;-&quot;??\ _€_-;_-@_-">
                  <c:v>3854.7268791435945</c:v>
                </c:pt>
              </c:numCache>
            </c:numRef>
          </c:val>
          <c:smooth val="0"/>
          <c:extLst>
            <c:ext xmlns:c16="http://schemas.microsoft.com/office/drawing/2014/chart" uri="{C3380CC4-5D6E-409C-BE32-E72D297353CC}">
              <c16:uniqueId val="{00000001-BA50-445B-902D-DFE3E3D7CCA3}"/>
            </c:ext>
          </c:extLst>
        </c:ser>
        <c:ser>
          <c:idx val="1"/>
          <c:order val="2"/>
          <c:tx>
            <c:strRef>
              <c:f>'Fig 3.14'!$F$5</c:f>
              <c:strCache>
                <c:ptCount val="1"/>
                <c:pt idx="0">
                  <c:v>2 enfants</c:v>
                </c:pt>
              </c:strCache>
            </c:strRef>
          </c:tx>
          <c:spPr>
            <a:ln>
              <a:solidFill>
                <a:srgbClr val="92D050"/>
              </a:solidFill>
              <a:prstDash val="sysDash"/>
            </a:ln>
          </c:spPr>
          <c:marker>
            <c:symbol val="none"/>
          </c:marker>
          <c:cat>
            <c:numRef>
              <c:f>'Fig 3.14'!$B$6:$B$78</c:f>
              <c:numCache>
                <c:formatCode>General</c:formatCode>
                <c:ptCount val="7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pt idx="61">
                  <c:v>81</c:v>
                </c:pt>
                <c:pt idx="62">
                  <c:v>82</c:v>
                </c:pt>
                <c:pt idx="63">
                  <c:v>83</c:v>
                </c:pt>
                <c:pt idx="64">
                  <c:v>84</c:v>
                </c:pt>
                <c:pt idx="65">
                  <c:v>85</c:v>
                </c:pt>
                <c:pt idx="66">
                  <c:v>86</c:v>
                </c:pt>
                <c:pt idx="67">
                  <c:v>87</c:v>
                </c:pt>
                <c:pt idx="68">
                  <c:v>88</c:v>
                </c:pt>
                <c:pt idx="69">
                  <c:v>89</c:v>
                </c:pt>
                <c:pt idx="70">
                  <c:v>90</c:v>
                </c:pt>
                <c:pt idx="71">
                  <c:v>91</c:v>
                </c:pt>
                <c:pt idx="72">
                  <c:v>92</c:v>
                </c:pt>
              </c:numCache>
            </c:numRef>
          </c:cat>
          <c:val>
            <c:numRef>
              <c:f>'Fig 3.14'!$F$6:$F$78</c:f>
              <c:numCache>
                <c:formatCode>General</c:formatCode>
                <c:ptCount val="73"/>
                <c:pt idx="3" formatCode="_-* #\ ##0\ _€_-;\-* #\ ##0\ _€_-;_-* &quot;-&quot;??\ _€_-;_-@_-">
                  <c:v>2005.4096375658812</c:v>
                </c:pt>
                <c:pt idx="4" formatCode="_-* #\ ##0\ _€_-;\-* #\ ##0\ _€_-;_-* &quot;-&quot;??\ _€_-;_-@_-">
                  <c:v>2142.088331189902</c:v>
                </c:pt>
                <c:pt idx="5" formatCode="_-* #\ ##0\ _€_-;\-* #\ ##0\ _€_-;_-* &quot;-&quot;??\ _€_-;_-@_-">
                  <c:v>2248.3023367782034</c:v>
                </c:pt>
                <c:pt idx="6" formatCode="_-* #\ ##0\ _€_-;\-* #\ ##0\ _€_-;_-* &quot;-&quot;??\ _€_-;_-@_-">
                  <c:v>2365.3674928821019</c:v>
                </c:pt>
                <c:pt idx="7" formatCode="_-* #\ ##0\ _€_-;\-* #\ ##0\ _€_-;_-* &quot;-&quot;??\ _€_-;_-@_-">
                  <c:v>2475.1966937171587</c:v>
                </c:pt>
                <c:pt idx="8" formatCode="_-* #\ ##0\ _€_-;\-* #\ ##0\ _€_-;_-* &quot;-&quot;??\ _€_-;_-@_-">
                  <c:v>2570.3069091022849</c:v>
                </c:pt>
                <c:pt idx="9" formatCode="_-* #\ ##0\ _€_-;\-* #\ ##0\ _€_-;_-* &quot;-&quot;??\ _€_-;_-@_-">
                  <c:v>2664.5031171443766</c:v>
                </c:pt>
                <c:pt idx="10" formatCode="_-* #\ ##0\ _€_-;\-* #\ ##0\ _€_-;_-* &quot;-&quot;??\ _€_-;_-@_-">
                  <c:v>2348.221249733298</c:v>
                </c:pt>
                <c:pt idx="11" formatCode="_-* #\ ##0\ _€_-;\-* #\ ##0\ _€_-;_-* &quot;-&quot;??\ _€_-;_-@_-">
                  <c:v>2428.0451972471042</c:v>
                </c:pt>
                <c:pt idx="12" formatCode="_-* #\ ##0\ _€_-;\-* #\ ##0\ _€_-;_-* &quot;-&quot;??\ _€_-;_-@_-">
                  <c:v>2527.0305649381676</c:v>
                </c:pt>
                <c:pt idx="13" formatCode="_-* #\ ##0\ _€_-;\-* #\ ##0\ _€_-;_-* &quot;-&quot;??\ _€_-;_-@_-">
                  <c:v>2623.5710203410167</c:v>
                </c:pt>
                <c:pt idx="14" formatCode="_-* #\ ##0\ _€_-;\-* #\ ##0\ _€_-;_-* &quot;-&quot;??\ _€_-;_-@_-">
                  <c:v>2420.5142689235731</c:v>
                </c:pt>
                <c:pt idx="15" formatCode="_-* #\ ##0\ _€_-;\-* #\ ##0\ _€_-;_-* &quot;-&quot;??\ _€_-;_-@_-">
                  <c:v>2511.2939932383692</c:v>
                </c:pt>
                <c:pt idx="16" formatCode="_-* #\ ##0\ _€_-;\-* #\ ##0\ _€_-;_-* &quot;-&quot;??\ _€_-;_-@_-">
                  <c:v>2552.876936533858</c:v>
                </c:pt>
                <c:pt idx="17" formatCode="_-* #\ ##0\ _€_-;\-* #\ ##0\ _€_-;_-* &quot;-&quot;??\ _€_-;_-@_-">
                  <c:v>2657.0035571723633</c:v>
                </c:pt>
                <c:pt idx="18" formatCode="_-* #\ ##0\ _€_-;\-* #\ ##0\ _€_-;_-* &quot;-&quot;??\ _€_-;_-@_-">
                  <c:v>2687.3500277268236</c:v>
                </c:pt>
                <c:pt idx="19" formatCode="_-* #\ ##0\ _€_-;\-* #\ ##0\ _€_-;_-* &quot;-&quot;??\ _€_-;_-@_-">
                  <c:v>2768.381823699312</c:v>
                </c:pt>
                <c:pt idx="20" formatCode="_-* #\ ##0\ _€_-;\-* #\ ##0\ _€_-;_-* &quot;-&quot;??\ _€_-;_-@_-">
                  <c:v>2794.7729364434349</c:v>
                </c:pt>
                <c:pt idx="21" formatCode="_-* #\ ##0\ _€_-;\-* #\ ##0\ _€_-;_-* &quot;-&quot;??\ _€_-;_-@_-">
                  <c:v>2844.3992345857459</c:v>
                </c:pt>
                <c:pt idx="22" formatCode="_-* #\ ##0\ _€_-;\-* #\ ##0\ _€_-;_-* &quot;-&quot;??\ _€_-;_-@_-">
                  <c:v>2878.6583672765632</c:v>
                </c:pt>
                <c:pt idx="23" formatCode="_-* #\ ##0\ _€_-;\-* #\ ##0\ _€_-;_-* &quot;-&quot;??\ _€_-;_-@_-">
                  <c:v>2923.2124816845567</c:v>
                </c:pt>
                <c:pt idx="24" formatCode="_-* #\ ##0\ _€_-;\-* #\ ##0\ _€_-;_-* &quot;-&quot;??\ _€_-;_-@_-">
                  <c:v>2664.2089563470663</c:v>
                </c:pt>
                <c:pt idx="25" formatCode="_-* #\ ##0\ _€_-;\-* #\ ##0\ _€_-;_-* &quot;-&quot;??\ _€_-;_-@_-">
                  <c:v>2707.5057299860814</c:v>
                </c:pt>
                <c:pt idx="26" formatCode="_-* #\ ##0\ _€_-;\-* #\ ##0\ _€_-;_-* &quot;-&quot;??\ _€_-;_-@_-">
                  <c:v>2767.5964374356518</c:v>
                </c:pt>
                <c:pt idx="27" formatCode="_-* #\ ##0\ _€_-;\-* #\ ##0\ _€_-;_-* &quot;-&quot;??\ _€_-;_-@_-">
                  <c:v>2804.6988924867255</c:v>
                </c:pt>
                <c:pt idx="28" formatCode="_-* #\ ##0\ _€_-;\-* #\ ##0\ _€_-;_-* &quot;-&quot;??\ _€_-;_-@_-">
                  <c:v>2643.3226760991297</c:v>
                </c:pt>
                <c:pt idx="29" formatCode="_-* #\ ##0\ _€_-;\-* #\ ##0\ _€_-;_-* &quot;-&quot;??\ _€_-;_-@_-">
                  <c:v>2673.7106629421583</c:v>
                </c:pt>
                <c:pt idx="30" formatCode="_-* #\ ##0\ _€_-;\-* #\ ##0\ _€_-;_-* &quot;-&quot;??\ _€_-;_-@_-">
                  <c:v>2658.4867696375413</c:v>
                </c:pt>
                <c:pt idx="31" formatCode="_-* #\ ##0\ _€_-;\-* #\ ##0\ _€_-;_-* &quot;-&quot;??\ _€_-;_-@_-">
                  <c:v>2652.9891914779005</c:v>
                </c:pt>
                <c:pt idx="32" formatCode="_-* #\ ##0\ _€_-;\-* #\ ##0\ _€_-;_-* &quot;-&quot;??\ _€_-;_-@_-">
                  <c:v>2652.0547294379789</c:v>
                </c:pt>
                <c:pt idx="33" formatCode="_-* #\ ##0\ _€_-;\-* #\ ##0\ _€_-;_-* &quot;-&quot;??\ _€_-;_-@_-">
                  <c:v>3355.8279681197723</c:v>
                </c:pt>
                <c:pt idx="34" formatCode="_-* #\ ##0\ _€_-;\-* #\ ##0\ _€_-;_-* &quot;-&quot;??\ _€_-;_-@_-">
                  <c:v>3353.6303427010139</c:v>
                </c:pt>
                <c:pt idx="35" formatCode="_-* #\ ##0\ _€_-;\-* #\ ##0\ _€_-;_-* &quot;-&quot;??\ _€_-;_-@_-">
                  <c:v>3374.9265401937669</c:v>
                </c:pt>
                <c:pt idx="36" formatCode="_-* #\ ##0\ _€_-;\-* #\ ##0\ _€_-;_-* &quot;-&quot;??\ _€_-;_-@_-">
                  <c:v>3400.0305405211889</c:v>
                </c:pt>
                <c:pt idx="37" formatCode="_-* #\ ##0\ _€_-;\-* #\ ##0\ _€_-;_-* &quot;-&quot;??\ _€_-;_-@_-">
                  <c:v>4615.6790091711437</c:v>
                </c:pt>
                <c:pt idx="38" formatCode="_-* #\ ##0\ _€_-;\-* #\ ##0\ _€_-;_-* &quot;-&quot;??\ _€_-;_-@_-">
                  <c:v>4698.3601284984979</c:v>
                </c:pt>
                <c:pt idx="39" formatCode="_-* #\ ##0\ _€_-;\-* #\ ##0\ _€_-;_-* &quot;-&quot;??\ _€_-;_-@_-">
                  <c:v>4761.3978220134532</c:v>
                </c:pt>
                <c:pt idx="40" formatCode="_-* #\ ##0\ _€_-;\-* #\ ##0\ _€_-;_-* &quot;-&quot;??\ _€_-;_-@_-">
                  <c:v>4829.3013544255073</c:v>
                </c:pt>
                <c:pt idx="41" formatCode="_-* #\ ##0\ _€_-;\-* #\ ##0\ _€_-;_-* &quot;-&quot;??\ _€_-;_-@_-">
                  <c:v>4240.864841972304</c:v>
                </c:pt>
                <c:pt idx="42" formatCode="_-* #\ ##0\ _€_-;\-* #\ ##0\ _€_-;_-* &quot;-&quot;??\ _€_-;_-@_-">
                  <c:v>3213.5631892490951</c:v>
                </c:pt>
                <c:pt idx="43" formatCode="_-* #\ ##0\ _€_-;\-* #\ ##0\ _€_-;_-* &quot;-&quot;??\ _€_-;_-@_-">
                  <c:v>3214.6843521142405</c:v>
                </c:pt>
                <c:pt idx="44" formatCode="_-* #\ ##0\ _€_-;\-* #\ ##0\ _€_-;_-* &quot;-&quot;??\ _€_-;_-@_-">
                  <c:v>3253.6006322299377</c:v>
                </c:pt>
                <c:pt idx="45" formatCode="_-* #\ ##0\ _€_-;\-* #\ ##0\ _€_-;_-* &quot;-&quot;??\ _€_-;_-@_-">
                  <c:v>3292.0149665832378</c:v>
                </c:pt>
                <c:pt idx="46" formatCode="_-* #\ ##0\ _€_-;\-* #\ ##0\ _€_-;_-* &quot;-&quot;??\ _€_-;_-@_-">
                  <c:v>3298.935907439271</c:v>
                </c:pt>
                <c:pt idx="47" formatCode="_-* #\ ##0\ _€_-;\-* #\ ##0\ _€_-;_-* &quot;-&quot;??\ _€_-;_-@_-">
                  <c:v>3305.9385009987236</c:v>
                </c:pt>
                <c:pt idx="48" formatCode="_-* #\ ##0\ _€_-;\-* #\ ##0\ _€_-;_-* &quot;-&quot;??\ _€_-;_-@_-">
                  <c:v>3313.0193067731666</c:v>
                </c:pt>
                <c:pt idx="49" formatCode="_-* #\ ##0\ _€_-;\-* #\ ##0\ _€_-;_-* &quot;-&quot;??\ _€_-;_-@_-">
                  <c:v>3320.9547302312749</c:v>
                </c:pt>
                <c:pt idx="50" formatCode="_-* #\ ##0\ _€_-;\-* #\ ##0\ _€_-;_-* &quot;-&quot;??\ _€_-;_-@_-">
                  <c:v>3322.1743361962058</c:v>
                </c:pt>
                <c:pt idx="51" formatCode="_-* #\ ##0\ _€_-;\-* #\ ##0\ _€_-;_-* &quot;-&quot;??\ _€_-;_-@_-">
                  <c:v>3323.3959218381392</c:v>
                </c:pt>
                <c:pt idx="52" formatCode="_-* #\ ##0\ _€_-;\-* #\ ##0\ _€_-;_-* &quot;-&quot;??\ _€_-;_-@_-">
                  <c:v>3324.6194903705073</c:v>
                </c:pt>
                <c:pt idx="53" formatCode="_-* #\ ##0\ _€_-;\-* #\ ##0\ _€_-;_-* &quot;-&quot;??\ _€_-;_-@_-">
                  <c:v>3325.8450450119562</c:v>
                </c:pt>
                <c:pt idx="54" formatCode="_-* #\ ##0\ _€_-;\-* #\ ##0\ _€_-;_-* &quot;-&quot;??\ _€_-;_-@_-">
                  <c:v>3327.0725889863602</c:v>
                </c:pt>
                <c:pt idx="55" formatCode="_-* #\ ##0\ _€_-;\-* #\ ##0\ _€_-;_-* &quot;-&quot;??\ _€_-;_-@_-">
                  <c:v>3328.3021255228246</c:v>
                </c:pt>
                <c:pt idx="56" formatCode="_-* #\ ##0\ _€_-;\-* #\ ##0\ _€_-;_-* &quot;-&quot;??\ _€_-;_-@_-">
                  <c:v>3329.533657855698</c:v>
                </c:pt>
                <c:pt idx="57" formatCode="_-* #\ ##0\ _€_-;\-* #\ ##0\ _€_-;_-* &quot;-&quot;??\ _€_-;_-@_-">
                  <c:v>3330.7671892245762</c:v>
                </c:pt>
                <c:pt idx="58" formatCode="_-* #\ ##0\ _€_-;\-* #\ ##0\ _€_-;_-* &quot;-&quot;??\ _€_-;_-@_-">
                  <c:v>3332.0027228743152</c:v>
                </c:pt>
                <c:pt idx="59" formatCode="_-* #\ ##0\ _€_-;\-* #\ ##0\ _€_-;_-* &quot;-&quot;??\ _€_-;_-@_-">
                  <c:v>3333.2402620550397</c:v>
                </c:pt>
                <c:pt idx="60" formatCode="_-* #\ ##0\ _€_-;\-* #\ ##0\ _€_-;_-* &quot;-&quot;??\ _€_-;_-@_-">
                  <c:v>3334.4798100221465</c:v>
                </c:pt>
                <c:pt idx="61" formatCode="_-* #\ ##0\ _€_-;\-* #\ ##0\ _€_-;_-* &quot;-&quot;??\ _€_-;_-@_-">
                  <c:v>3335.7213700363177</c:v>
                </c:pt>
                <c:pt idx="62" formatCode="_-* #\ ##0\ _€_-;\-* #\ ##0\ _€_-;_-* &quot;-&quot;??\ _€_-;_-@_-">
                  <c:v>3336.9649453635316</c:v>
                </c:pt>
                <c:pt idx="63" formatCode="_-* #\ ##0\ _€_-;\-* #\ ##0\ _€_-;_-* &quot;-&quot;??\ _€_-;_-@_-">
                  <c:v>3338.2105392750623</c:v>
                </c:pt>
                <c:pt idx="64" formatCode="_-* #\ ##0\ _€_-;\-* #\ ##0\ _€_-;_-* &quot;-&quot;??\ _€_-;_-@_-">
                  <c:v>3339.4581550475</c:v>
                </c:pt>
                <c:pt idx="65" formatCode="_-* #\ ##0\ _€_-;\-* #\ ##0\ _€_-;_-* &quot;-&quot;??\ _€_-;_-@_-">
                  <c:v>3340.7077959627482</c:v>
                </c:pt>
                <c:pt idx="66" formatCode="_-* #\ ##0\ _€_-;\-* #\ ##0\ _€_-;_-* &quot;-&quot;??\ _€_-;_-@_-">
                  <c:v>3341.9594653080385</c:v>
                </c:pt>
                <c:pt idx="67" formatCode="_-* #\ ##0\ _€_-;\-* #\ ##0\ _€_-;_-* &quot;-&quot;??\ _€_-;_-@_-">
                  <c:v>3343.2131663759415</c:v>
                </c:pt>
                <c:pt idx="68" formatCode="_-* #\ ##0\ _€_-;\-* #\ ##0\ _€_-;_-* &quot;-&quot;??\ _€_-;_-@_-">
                  <c:v>3823.8808295839804</c:v>
                </c:pt>
                <c:pt idx="69" formatCode="_-* #\ ##0\ _€_-;\-* #\ ##0\ _€_-;_-* &quot;-&quot;??\ _€_-;_-@_-">
                  <c:v>3831.4653662375408</c:v>
                </c:pt>
                <c:pt idx="70" formatCode="_-* #\ ##0\ _€_-;\-* #\ ##0\ _€_-;_-* &quot;-&quot;??\ _€_-;_-@_-">
                  <c:v>3839.1338394919917</c:v>
                </c:pt>
                <c:pt idx="71" formatCode="_-* #\ ##0\ _€_-;\-* #\ ##0\ _€_-;_-* &quot;-&quot;??\ _€_-;_-@_-">
                  <c:v>3846.887316723029</c:v>
                </c:pt>
                <c:pt idx="72" formatCode="_-* #\ ##0\ _€_-;\-* #\ ##0\ _€_-;_-* &quot;-&quot;??\ _€_-;_-@_-">
                  <c:v>3854.7268791435945</c:v>
                </c:pt>
              </c:numCache>
            </c:numRef>
          </c:val>
          <c:smooth val="0"/>
          <c:extLst>
            <c:ext xmlns:c16="http://schemas.microsoft.com/office/drawing/2014/chart" uri="{C3380CC4-5D6E-409C-BE32-E72D297353CC}">
              <c16:uniqueId val="{00000002-BA50-445B-902D-DFE3E3D7CCA3}"/>
            </c:ext>
          </c:extLst>
        </c:ser>
        <c:ser>
          <c:idx val="2"/>
          <c:order val="3"/>
          <c:tx>
            <c:strRef>
              <c:f>'Fig 3.14'!$G$5</c:f>
              <c:strCache>
                <c:ptCount val="1"/>
                <c:pt idx="0">
                  <c:v>3 enfants</c:v>
                </c:pt>
              </c:strCache>
            </c:strRef>
          </c:tx>
          <c:spPr>
            <a:ln w="34925" cmpd="sng">
              <a:solidFill>
                <a:sysClr val="windowText" lastClr="000000">
                  <a:lumMod val="95000"/>
                  <a:lumOff val="5000"/>
                </a:sysClr>
              </a:solidFill>
            </a:ln>
          </c:spPr>
          <c:marker>
            <c:symbol val="none"/>
          </c:marker>
          <c:cat>
            <c:numRef>
              <c:f>'Fig 3.14'!$B$6:$B$78</c:f>
              <c:numCache>
                <c:formatCode>General</c:formatCode>
                <c:ptCount val="7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pt idx="61">
                  <c:v>81</c:v>
                </c:pt>
                <c:pt idx="62">
                  <c:v>82</c:v>
                </c:pt>
                <c:pt idx="63">
                  <c:v>83</c:v>
                </c:pt>
                <c:pt idx="64">
                  <c:v>84</c:v>
                </c:pt>
                <c:pt idx="65">
                  <c:v>85</c:v>
                </c:pt>
                <c:pt idx="66">
                  <c:v>86</c:v>
                </c:pt>
                <c:pt idx="67">
                  <c:v>87</c:v>
                </c:pt>
                <c:pt idx="68">
                  <c:v>88</c:v>
                </c:pt>
                <c:pt idx="69">
                  <c:v>89</c:v>
                </c:pt>
                <c:pt idx="70">
                  <c:v>90</c:v>
                </c:pt>
                <c:pt idx="71">
                  <c:v>91</c:v>
                </c:pt>
                <c:pt idx="72">
                  <c:v>92</c:v>
                </c:pt>
              </c:numCache>
            </c:numRef>
          </c:cat>
          <c:val>
            <c:numRef>
              <c:f>'Fig 3.14'!$G$6:$G$78</c:f>
              <c:numCache>
                <c:formatCode>General</c:formatCode>
                <c:ptCount val="73"/>
                <c:pt idx="3" formatCode="_-* #\ ##0\ _€_-;\-* #\ ##0\ _€_-;_-* &quot;-&quot;??\ _€_-;_-@_-">
                  <c:v>2005.4096375658812</c:v>
                </c:pt>
                <c:pt idx="4" formatCode="_-* #\ ##0\ _€_-;\-* #\ ##0\ _€_-;_-* &quot;-&quot;??\ _€_-;_-@_-">
                  <c:v>2142.088331189902</c:v>
                </c:pt>
                <c:pt idx="5" formatCode="_-* #\ ##0\ _€_-;\-* #\ ##0\ _€_-;_-* &quot;-&quot;??\ _€_-;_-@_-">
                  <c:v>2248.3023367782034</c:v>
                </c:pt>
                <c:pt idx="6" formatCode="_-* #\ ##0\ _€_-;\-* #\ ##0\ _€_-;_-* &quot;-&quot;??\ _€_-;_-@_-">
                  <c:v>2365.3674928821019</c:v>
                </c:pt>
                <c:pt idx="7" formatCode="_-* #\ ##0\ _€_-;\-* #\ ##0\ _€_-;_-* &quot;-&quot;??\ _€_-;_-@_-">
                  <c:v>2475.1966937171587</c:v>
                </c:pt>
                <c:pt idx="8" formatCode="_-* #\ ##0\ _€_-;\-* #\ ##0\ _€_-;_-* &quot;-&quot;??\ _€_-;_-@_-">
                  <c:v>2234.8362174638182</c:v>
                </c:pt>
                <c:pt idx="9" formatCode="_-* #\ ##0\ _€_-;\-* #\ ##0\ _€_-;_-* &quot;-&quot;??\ _€_-;_-@_-">
                  <c:v>2313.8514107569449</c:v>
                </c:pt>
                <c:pt idx="10" formatCode="_-* #\ ##0\ _€_-;\-* #\ ##0\ _€_-;_-* &quot;-&quot;??\ _€_-;_-@_-">
                  <c:v>2348.221249733298</c:v>
                </c:pt>
                <c:pt idx="11" formatCode="_-* #\ ##0\ _€_-;\-* #\ ##0\ _€_-;_-* &quot;-&quot;??\ _€_-;_-@_-">
                  <c:v>2428.0451972471042</c:v>
                </c:pt>
                <c:pt idx="12" formatCode="_-* #\ ##0\ _€_-;\-* #\ ##0\ _€_-;_-* &quot;-&quot;??\ _€_-;_-@_-">
                  <c:v>2310.4238603602212</c:v>
                </c:pt>
                <c:pt idx="13" formatCode="_-* #\ ##0\ _€_-;\-* #\ ##0\ _€_-;_-* &quot;-&quot;??\ _€_-;_-@_-">
                  <c:v>2349.8535072142254</c:v>
                </c:pt>
                <c:pt idx="14" formatCode="_-* #\ ##0\ _€_-;\-* #\ ##0\ _€_-;_-* &quot;-&quot;??\ _€_-;_-@_-">
                  <c:v>2420.5142689235731</c:v>
                </c:pt>
                <c:pt idx="15" formatCode="_-* #\ ##0\ _€_-;\-* #\ ##0\ _€_-;_-* &quot;-&quot;??\ _€_-;_-@_-">
                  <c:v>2511.2939932383692</c:v>
                </c:pt>
                <c:pt idx="16" formatCode="_-* #\ ##0\ _€_-;\-* #\ ##0\ _€_-;_-* &quot;-&quot;??\ _€_-;_-@_-">
                  <c:v>2413.7003392123484</c:v>
                </c:pt>
                <c:pt idx="17" formatCode="_-* #\ ##0\ _€_-;\-* #\ ##0\ _€_-;_-* &quot;-&quot;??\ _€_-;_-@_-">
                  <c:v>2465.7607052967996</c:v>
                </c:pt>
                <c:pt idx="18" formatCode="_-* #\ ##0\ _€_-;\-* #\ ##0\ _€_-;_-* &quot;-&quot;??\ _€_-;_-@_-">
                  <c:v>2493.2289626129755</c:v>
                </c:pt>
                <c:pt idx="19" formatCode="_-* #\ ##0\ _€_-;\-* #\ ##0\ _€_-;_-* &quot;-&quot;??\ _€_-;_-@_-">
                  <c:v>2565.0587759124787</c:v>
                </c:pt>
                <c:pt idx="20" formatCode="_-* #\ ##0\ _€_-;\-* #\ ##0\ _€_-;_-* &quot;-&quot;??\ _€_-;_-@_-">
                  <c:v>2589.0900422808686</c:v>
                </c:pt>
                <c:pt idx="21" formatCode="_-* #\ ##0\ _€_-;\-* #\ ##0\ _€_-;_-* &quot;-&quot;??\ _€_-;_-@_-">
                  <c:v>2633.4643034279979</c:v>
                </c:pt>
                <c:pt idx="22" formatCode="_-* #\ ##0\ _€_-;\-* #\ ##0\ _€_-;_-* &quot;-&quot;??\ _€_-;_-@_-">
                  <c:v>2484.8350717464132</c:v>
                </c:pt>
                <c:pt idx="23" formatCode="_-* #\ ##0\ _€_-;\-* #\ ##0\ _€_-;_-* &quot;-&quot;??\ _€_-;_-@_-">
                  <c:v>2521.7221428060916</c:v>
                </c:pt>
                <c:pt idx="24" formatCode="_-* #\ ##0\ _€_-;\-* #\ ##0\ _€_-;_-* &quot;-&quot;??\ _€_-;_-@_-">
                  <c:v>2543.7772248205297</c:v>
                </c:pt>
                <c:pt idx="25" formatCode="_-* #\ ##0\ _€_-;\-* #\ ##0\ _€_-;_-* &quot;-&quot;??\ _€_-;_-@_-">
                  <c:v>2583.0028521854888</c:v>
                </c:pt>
                <c:pt idx="26" formatCode="_-* #\ ##0\ _€_-;\-* #\ ##0\ _€_-;_-* &quot;-&quot;??\ _€_-;_-@_-">
                  <c:v>2460.5183383102026</c:v>
                </c:pt>
                <c:pt idx="27" formatCode="_-* #\ ##0\ _€_-;\-* #\ ##0\ _€_-;_-* &quot;-&quot;??\ _€_-;_-@_-">
                  <c:v>2491.8764133200725</c:v>
                </c:pt>
                <c:pt idx="28" formatCode="_-* #\ ##0\ _€_-;\-* #\ ##0\ _€_-;_-* &quot;-&quot;??\ _€_-;_-@_-">
                  <c:v>2434.2177816624608</c:v>
                </c:pt>
                <c:pt idx="29" formatCode="_-* #\ ##0\ _€_-;\-* #\ ##0\ _€_-;_-* &quot;-&quot;??\ _€_-;_-@_-">
                  <c:v>2422.4673659995842</c:v>
                </c:pt>
                <c:pt idx="30" formatCode="_-* #\ ##0\ _€_-;\-* #\ ##0\ _€_-;_-* &quot;-&quot;??\ _€_-;_-@_-">
                  <c:v>2270.7143273713523</c:v>
                </c:pt>
                <c:pt idx="31" formatCode="_-* #\ ##0\ _€_-;\-* #\ ##0\ _€_-;_-* &quot;-&quot;??\ _€_-;_-@_-">
                  <c:v>2717.7316018855931</c:v>
                </c:pt>
                <c:pt idx="32" formatCode="_-* #\ ##0\ _€_-;\-* #\ ##0\ _€_-;_-* &quot;-&quot;??\ _€_-;_-@_-">
                  <c:v>2692.7226564661783</c:v>
                </c:pt>
                <c:pt idx="33" formatCode="_-* #\ ##0\ _€_-;\-* #\ ##0\ _€_-;_-* &quot;-&quot;??\ _€_-;_-@_-">
                  <c:v>2684.6623744958179</c:v>
                </c:pt>
                <c:pt idx="34" formatCode="_-* #\ ##0\ _€_-;\-* #\ ##0\ _€_-;_-* &quot;-&quot;??\ _€_-;_-@_-">
                  <c:v>2682.9042741608114</c:v>
                </c:pt>
                <c:pt idx="35" formatCode="_-* #\ ##0\ _€_-;\-* #\ ##0\ _€_-;_-* &quot;-&quot;??\ _€_-;_-@_-">
                  <c:v>3412.9488826635729</c:v>
                </c:pt>
                <c:pt idx="36" formatCode="_-* #\ ##0\ _€_-;\-* #\ ##0\ _€_-;_-* &quot;-&quot;??\ _€_-;_-@_-">
                  <c:v>3439.5178450894205</c:v>
                </c:pt>
                <c:pt idx="37" formatCode="_-* #\ ##0\ _€_-;\-* #\ ##0\ _€_-;_-* &quot;-&quot;??\ _€_-;_-@_-">
                  <c:v>3461.7592568783584</c:v>
                </c:pt>
                <c:pt idx="38" formatCode="_-* #\ ##0\ _€_-;\-* #\ ##0\ _€_-;_-* &quot;-&quot;??\ _€_-;_-@_-">
                  <c:v>3523.7700963738735</c:v>
                </c:pt>
                <c:pt idx="39" formatCode="_-* #\ ##0\ _€_-;\-* #\ ##0\ _€_-;_-* &quot;-&quot;??\ _€_-;_-@_-">
                  <c:v>4761.3978220134532</c:v>
                </c:pt>
                <c:pt idx="40" formatCode="_-* #\ ##0\ _€_-;\-* #\ ##0\ _€_-;_-* &quot;-&quot;??\ _€_-;_-@_-">
                  <c:v>4829.3013544255073</c:v>
                </c:pt>
                <c:pt idx="41" formatCode="_-* #\ ##0\ _€_-;\-* #\ ##0\ _€_-;_-* &quot;-&quot;??\ _€_-;_-@_-">
                  <c:v>4344.5428881856305</c:v>
                </c:pt>
                <c:pt idx="42" formatCode="_-* #\ ##0\ _€_-;\-* #\ ##0\ _€_-;_-* &quot;-&quot;??\ _€_-;_-@_-">
                  <c:v>3491.3639754139313</c:v>
                </c:pt>
                <c:pt idx="43" formatCode="_-* #\ ##0\ _€_-;\-* #\ ##0\ _€_-;_-* &quot;-&quot;??\ _€_-;_-@_-">
                  <c:v>3492.0310326397102</c:v>
                </c:pt>
                <c:pt idx="44" formatCode="_-* #\ ##0\ _€_-;\-* #\ ##0\ _€_-;_-* &quot;-&quot;??\ _€_-;_-@_-">
                  <c:v>3534.2653579560606</c:v>
                </c:pt>
                <c:pt idx="45" formatCode="_-* #\ ##0\ _€_-;\-* #\ ##0\ _€_-;_-* &quot;-&quot;??\ _€_-;_-@_-">
                  <c:v>3575.9400863572314</c:v>
                </c:pt>
                <c:pt idx="46" formatCode="_-* #\ ##0\ _€_-;\-* #\ ##0\ _€_-;_-* &quot;-&quot;??\ _€_-;_-@_-">
                  <c:v>3582.9645283993718</c:v>
                </c:pt>
                <c:pt idx="47" formatCode="_-* #\ ##0\ _€_-;\-* #\ ##0\ _€_-;_-* &quot;-&quot;??\ _€_-;_-@_-">
                  <c:v>3590.0711367075778</c:v>
                </c:pt>
                <c:pt idx="48" formatCode="_-* #\ ##0\ _€_-;\-* #\ ##0\ _€_-;_-* &quot;-&quot;??\ _€_-;_-@_-">
                  <c:v>3597.2560272723827</c:v>
                </c:pt>
                <c:pt idx="49" formatCode="_-* #\ ##0\ _€_-;\-* #\ ##0\ _€_-;_-* &quot;-&quot;??\ _€_-;_-@_-">
                  <c:v>3604.5212957560839</c:v>
                </c:pt>
                <c:pt idx="50" formatCode="_-* #\ ##0\ _€_-;\-* #\ ##0\ _€_-;_-* &quot;-&quot;??\ _€_-;_-@_-">
                  <c:v>3611.8679659282466</c:v>
                </c:pt>
                <c:pt idx="51" formatCode="_-* #\ ##0\ _€_-;\-* #\ ##0\ _€_-;_-* &quot;-&quot;??\ _€_-;_-@_-">
                  <c:v>3619.2970748331154</c:v>
                </c:pt>
                <c:pt idx="52" formatCode="_-* #\ ##0\ _€_-;\-* #\ ##0\ _€_-;_-* &quot;-&quot;??\ _€_-;_-@_-">
                  <c:v>3626.8096729621357</c:v>
                </c:pt>
                <c:pt idx="53" formatCode="_-* #\ ##0\ _€_-;\-* #\ ##0\ _€_-;_-* &quot;-&quot;??\ _€_-;_-@_-">
                  <c:v>3634.4068244287118</c:v>
                </c:pt>
                <c:pt idx="54" formatCode="_-* #\ ##0\ _€_-;\-* #\ ##0\ _€_-;_-* &quot;-&quot;??\ _€_-;_-@_-">
                  <c:v>3642.0896071452335</c:v>
                </c:pt>
                <c:pt idx="55" formatCode="_-* #\ ##0\ _€_-;\-* #\ ##0\ _€_-;_-* &quot;-&quot;??\ _€_-;_-@_-">
                  <c:v>3649.8591130024056</c:v>
                </c:pt>
                <c:pt idx="56" formatCode="_-* #\ ##0\ _€_-;\-* #\ ##0\ _€_-;_-* &quot;-&quot;??\ _€_-;_-@_-">
                  <c:v>3662.487023641268</c:v>
                </c:pt>
                <c:pt idx="57" formatCode="_-* #\ ##0\ _€_-;\-* #\ ##0\ _€_-;_-* &quot;-&quot;??\ _€_-;_-@_-">
                  <c:v>3663.8439081470337</c:v>
                </c:pt>
                <c:pt idx="58" formatCode="_-* #\ ##0\ _€_-;\-* #\ ##0\ _€_-;_-* &quot;-&quot;??\ _€_-;_-@_-">
                  <c:v>3665.2029951617478</c:v>
                </c:pt>
                <c:pt idx="59" formatCode="_-* #\ ##0\ _€_-;\-* #\ ##0\ _€_-;_-* &quot;-&quot;??\ _€_-;_-@_-">
                  <c:v>3666.5642882605439</c:v>
                </c:pt>
                <c:pt idx="60" formatCode="_-* #\ ##0\ _€_-;\-* #\ ##0\ _€_-;_-* &quot;-&quot;??\ _€_-;_-@_-">
                  <c:v>3667.9277910243604</c:v>
                </c:pt>
                <c:pt idx="61" formatCode="_-* #\ ##0\ _€_-;\-* #\ ##0\ _€_-;_-* &quot;-&quot;??\ _€_-;_-@_-">
                  <c:v>3669.2935070399494</c:v>
                </c:pt>
                <c:pt idx="62" formatCode="_-* #\ ##0\ _€_-;\-* #\ ##0\ _€_-;_-* &quot;-&quot;??\ _€_-;_-@_-">
                  <c:v>3670.6614398998845</c:v>
                </c:pt>
                <c:pt idx="63" formatCode="_-* #\ ##0\ _€_-;\-* #\ ##0\ _€_-;_-* &quot;-&quot;??\ _€_-;_-@_-">
                  <c:v>3672.0315932025701</c:v>
                </c:pt>
                <c:pt idx="64" formatCode="_-* #\ ##0\ _€_-;\-* #\ ##0\ _€_-;_-* &quot;-&quot;??\ _€_-;_-@_-">
                  <c:v>3673.4039705522505</c:v>
                </c:pt>
                <c:pt idx="65" formatCode="_-* #\ ##0\ _€_-;\-* #\ ##0\ _€_-;_-* &quot;-&quot;??\ _€_-;_-@_-">
                  <c:v>3674.7785755590235</c:v>
                </c:pt>
                <c:pt idx="66" formatCode="_-* #\ ##0\ _€_-;\-* #\ ##0\ _€_-;_-* &quot;-&quot;??\ _€_-;_-@_-">
                  <c:v>3676.1554118388431</c:v>
                </c:pt>
                <c:pt idx="67" formatCode="_-* #\ ##0\ _€_-;\-* #\ ##0\ _€_-;_-* &quot;-&quot;??\ _€_-;_-@_-">
                  <c:v>3677.5344830135364</c:v>
                </c:pt>
                <c:pt idx="68" formatCode="_-* #\ ##0\ _€_-;\-* #\ ##0\ _€_-;_-* &quot;-&quot;??\ _€_-;_-@_-">
                  <c:v>3943.0800657758282</c:v>
                </c:pt>
                <c:pt idx="69" formatCode="_-* #\ ##0\ _€_-;\-* #\ ##0\ _€_-;_-* &quot;-&quot;??\ _€_-;_-@_-">
                  <c:v>3950.7934821575891</c:v>
                </c:pt>
                <c:pt idx="70" formatCode="_-* #\ ##0\ _€_-;\-* #\ ##0\ _€_-;_-* &quot;-&quot;??\ _€_-;_-@_-">
                  <c:v>3958.5910443391499</c:v>
                </c:pt>
                <c:pt idx="71" formatCode="_-* #\ ##0\ _€_-;\-* #\ ##0\ _€_-;_-* &quot;-&quot;??\ _€_-;_-@_-">
                  <c:v>3966.4738200357747</c:v>
                </c:pt>
                <c:pt idx="72" formatCode="_-* #\ ##0\ _€_-;\-* #\ ##0\ _€_-;_-* &quot;-&quot;??\ _€_-;_-@_-">
                  <c:v>3974.4428908005325</c:v>
                </c:pt>
              </c:numCache>
            </c:numRef>
          </c:val>
          <c:smooth val="0"/>
          <c:extLst>
            <c:ext xmlns:c16="http://schemas.microsoft.com/office/drawing/2014/chart" uri="{C3380CC4-5D6E-409C-BE32-E72D297353CC}">
              <c16:uniqueId val="{00000003-BA50-445B-902D-DFE3E3D7CCA3}"/>
            </c:ext>
          </c:extLst>
        </c:ser>
        <c:dLbls>
          <c:showLegendKey val="0"/>
          <c:showVal val="0"/>
          <c:showCatName val="0"/>
          <c:showSerName val="0"/>
          <c:showPercent val="0"/>
          <c:showBubbleSize val="0"/>
        </c:dLbls>
        <c:smooth val="0"/>
        <c:axId val="78156928"/>
        <c:axId val="78158848"/>
      </c:lineChart>
      <c:catAx>
        <c:axId val="78156928"/>
        <c:scaling>
          <c:orientation val="minMax"/>
        </c:scaling>
        <c:delete val="0"/>
        <c:axPos val="b"/>
        <c:title>
          <c:tx>
            <c:rich>
              <a:bodyPr/>
              <a:lstStyle/>
              <a:p>
                <a:pPr>
                  <a:defRPr b="0"/>
                </a:pPr>
                <a:r>
                  <a:rPr lang="en-US" b="0"/>
                  <a:t>âge de la femme</a:t>
                </a:r>
              </a:p>
            </c:rich>
          </c:tx>
          <c:layout>
            <c:manualLayout>
              <c:xMode val="edge"/>
              <c:yMode val="edge"/>
              <c:x val="0.41439796215949193"/>
              <c:y val="0.73997402956209435"/>
            </c:manualLayout>
          </c:layout>
          <c:overlay val="0"/>
        </c:title>
        <c:numFmt formatCode="General" sourceLinked="1"/>
        <c:majorTickMark val="out"/>
        <c:minorTickMark val="none"/>
        <c:tickLblPos val="nextTo"/>
        <c:txPr>
          <a:bodyPr/>
          <a:lstStyle/>
          <a:p>
            <a:pPr>
              <a:defRPr b="0"/>
            </a:pPr>
            <a:endParaRPr lang="fr-FR"/>
          </a:p>
        </c:txPr>
        <c:crossAx val="78158848"/>
        <c:crosses val="autoZero"/>
        <c:auto val="1"/>
        <c:lblAlgn val="ctr"/>
        <c:lblOffset val="100"/>
        <c:tickLblSkip val="5"/>
        <c:tickMarkSkip val="5"/>
        <c:noMultiLvlLbl val="0"/>
      </c:catAx>
      <c:valAx>
        <c:axId val="78158848"/>
        <c:scaling>
          <c:orientation val="minMax"/>
          <c:max val="5000"/>
        </c:scaling>
        <c:delete val="0"/>
        <c:axPos val="l"/>
        <c:majorGridlines/>
        <c:numFmt formatCode="#,##0" sourceLinked="0"/>
        <c:majorTickMark val="out"/>
        <c:minorTickMark val="none"/>
        <c:tickLblPos val="nextTo"/>
        <c:txPr>
          <a:bodyPr/>
          <a:lstStyle/>
          <a:p>
            <a:pPr>
              <a:defRPr b="0"/>
            </a:pPr>
            <a:endParaRPr lang="fr-FR"/>
          </a:p>
        </c:txPr>
        <c:crossAx val="78156928"/>
        <c:crosses val="autoZero"/>
        <c:crossBetween val="between"/>
        <c:majorUnit val="1000"/>
      </c:valAx>
    </c:plotArea>
    <c:legend>
      <c:legendPos val="b"/>
      <c:overlay val="0"/>
      <c:spPr>
        <a:solidFill>
          <a:schemeClr val="bg1"/>
        </a:solidFill>
      </c:spPr>
      <c:txPr>
        <a:bodyPr/>
        <a:lstStyle/>
        <a:p>
          <a:pPr>
            <a:defRPr b="0"/>
          </a:pPr>
          <a:endParaRPr lang="fr-FR"/>
        </a:p>
      </c:txPr>
    </c:legend>
    <c:plotVisOnly val="1"/>
    <c:dispBlanksAs val="gap"/>
    <c:showDLblsOverMax val="0"/>
  </c:chart>
  <c:txPr>
    <a:bodyPr/>
    <a:lstStyle/>
    <a:p>
      <a:pPr>
        <a:defRPr sz="900" b="1"/>
      </a:pPr>
      <a:endParaRPr lang="fr-FR"/>
    </a:p>
  </c:txPr>
  <c:printSettings>
    <c:headerFooter/>
    <c:pageMargins b="0.75000000000000078" l="0.70000000000000062" r="0.70000000000000062" t="0.750000000000000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72603424571939"/>
          <c:y val="5.7665235027439789E-2"/>
          <c:w val="0.89205096237970261"/>
          <c:h val="0.73519168058538142"/>
        </c:manualLayout>
      </c:layout>
      <c:lineChart>
        <c:grouping val="standard"/>
        <c:varyColors val="0"/>
        <c:ser>
          <c:idx val="0"/>
          <c:order val="0"/>
          <c:tx>
            <c:strRef>
              <c:f>'Fig 3.14'!$D$5</c:f>
              <c:strCache>
                <c:ptCount val="1"/>
                <c:pt idx="0">
                  <c:v>0 enfant</c:v>
                </c:pt>
              </c:strCache>
            </c:strRef>
          </c:tx>
          <c:spPr>
            <a:ln w="44450" cmpd="dbl">
              <a:solidFill>
                <a:srgbClr val="1F497D">
                  <a:lumMod val="60000"/>
                  <a:lumOff val="40000"/>
                </a:srgbClr>
              </a:solidFill>
              <a:prstDash val="solid"/>
            </a:ln>
          </c:spPr>
          <c:marker>
            <c:symbol val="none"/>
          </c:marker>
          <c:cat>
            <c:numRef>
              <c:f>'Fig 3.14'!$B$107:$B$179</c:f>
              <c:numCache>
                <c:formatCode>General</c:formatCode>
                <c:ptCount val="7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pt idx="61">
                  <c:v>81</c:v>
                </c:pt>
                <c:pt idx="62">
                  <c:v>82</c:v>
                </c:pt>
                <c:pt idx="63">
                  <c:v>83</c:v>
                </c:pt>
                <c:pt idx="64">
                  <c:v>84</c:v>
                </c:pt>
                <c:pt idx="65">
                  <c:v>85</c:v>
                </c:pt>
                <c:pt idx="66">
                  <c:v>86</c:v>
                </c:pt>
                <c:pt idx="67">
                  <c:v>87</c:v>
                </c:pt>
                <c:pt idx="68">
                  <c:v>88</c:v>
                </c:pt>
                <c:pt idx="69">
                  <c:v>89</c:v>
                </c:pt>
                <c:pt idx="70">
                  <c:v>90</c:v>
                </c:pt>
                <c:pt idx="71">
                  <c:v>91</c:v>
                </c:pt>
                <c:pt idx="72">
                  <c:v>92</c:v>
                </c:pt>
              </c:numCache>
            </c:numRef>
          </c:cat>
          <c:val>
            <c:numRef>
              <c:f>'Fig 3.14'!$D$107:$D$179</c:f>
              <c:numCache>
                <c:formatCode>General</c:formatCode>
                <c:ptCount val="73"/>
                <c:pt idx="3" formatCode="_-* #\ ##0\ _€_-;\-* #\ ##0\ _€_-;_-* &quot;-&quot;??\ _€_-;_-@_-">
                  <c:v>1882.1339131157413</c:v>
                </c:pt>
                <c:pt idx="4" formatCode="_-* #\ ##0\ _€_-;\-* #\ ##0\ _€_-;_-* &quot;-&quot;??\ _€_-;_-@_-">
                  <c:v>1990.505692825396</c:v>
                </c:pt>
                <c:pt idx="5" formatCode="_-* #\ ##0\ _€_-;\-* #\ ##0\ _€_-;_-* &quot;-&quot;??\ _€_-;_-@_-">
                  <c:v>2068.5183915799448</c:v>
                </c:pt>
                <c:pt idx="6" formatCode="_-* #\ ##0\ _€_-;\-* #\ ##0\ _€_-;_-* &quot;-&quot;??\ _€_-;_-@_-">
                  <c:v>2155.3159485414367</c:v>
                </c:pt>
                <c:pt idx="7" formatCode="_-* #\ ##0\ _€_-;\-* #\ ##0\ _€_-;_-* &quot;-&quot;??\ _€_-;_-@_-">
                  <c:v>2232.3982930324833</c:v>
                </c:pt>
                <c:pt idx="8" formatCode="_-* #\ ##0\ _€_-;\-* #\ ##0\ _€_-;_-* &quot;-&quot;??\ _€_-;_-@_-">
                  <c:v>2293.1832061735349</c:v>
                </c:pt>
                <c:pt idx="9" formatCode="_-* #\ ##0\ _€_-;\-* #\ ##0\ _€_-;_-* &quot;-&quot;??\ _€_-;_-@_-">
                  <c:v>2348.1069022426786</c:v>
                </c:pt>
                <c:pt idx="10" formatCode="_-* #\ ##0\ _€_-;\-* #\ ##0\ _€_-;_-* &quot;-&quot;??\ _€_-;_-@_-">
                  <c:v>2406.6354551405775</c:v>
                </c:pt>
                <c:pt idx="11" formatCode="_-* #\ ##0\ _€_-;\-* #\ ##0\ _€_-;_-* &quot;-&quot;??\ _€_-;_-@_-">
                  <c:v>2457.4379577106511</c:v>
                </c:pt>
                <c:pt idx="12" formatCode="_-* #\ ##0\ _€_-;\-* #\ ##0\ _€_-;_-* &quot;-&quot;??\ _€_-;_-@_-">
                  <c:v>2526.0259856208554</c:v>
                </c:pt>
                <c:pt idx="13" formatCode="_-* #\ ##0\ _€_-;\-* #\ ##0\ _€_-;_-* &quot;-&quot;??\ _€_-;_-@_-">
                  <c:v>2590.1794965632685</c:v>
                </c:pt>
                <c:pt idx="14" formatCode="_-* #\ ##0\ _€_-;\-* #\ ##0\ _€_-;_-* &quot;-&quot;??\ _€_-;_-@_-">
                  <c:v>2640.1007959065091</c:v>
                </c:pt>
                <c:pt idx="15" formatCode="_-* #\ ##0\ _€_-;\-* #\ ##0\ _€_-;_-* &quot;-&quot;??\ _€_-;_-@_-">
                  <c:v>2712.4990740153139</c:v>
                </c:pt>
                <c:pt idx="16" formatCode="_-* #\ ##0\ _€_-;\-* #\ ##0\ _€_-;_-* &quot;-&quot;??\ _€_-;_-@_-">
                  <c:v>2724.0918444481772</c:v>
                </c:pt>
                <c:pt idx="17" formatCode="_-* #\ ##0\ _€_-;\-* #\ ##0\ _€_-;_-* &quot;-&quot;??\ _€_-;_-@_-">
                  <c:v>2808.2850231480265</c:v>
                </c:pt>
                <c:pt idx="18" formatCode="_-* #\ ##0\ _€_-;\-* #\ ##0\ _€_-;_-* &quot;-&quot;??\ _€_-;_-@_-">
                  <c:v>2804.3734255590684</c:v>
                </c:pt>
                <c:pt idx="19" formatCode="_-* #\ ##0\ _€_-;\-* #\ ##0\ _€_-;_-* &quot;-&quot;??\ _€_-;_-@_-">
                  <c:v>2858.014237192072</c:v>
                </c:pt>
                <c:pt idx="20" formatCode="_-* #\ ##0\ _€_-;\-* #\ ##0\ _€_-;_-* &quot;-&quot;??\ _€_-;_-@_-">
                  <c:v>2848.1036048078563</c:v>
                </c:pt>
                <c:pt idx="21" formatCode="_-* #\ ##0\ _€_-;\-* #\ ##0\ _€_-;_-* &quot;-&quot;??\ _€_-;_-@_-">
                  <c:v>2863.8273449025605</c:v>
                </c:pt>
                <c:pt idx="22" formatCode="_-* #\ ##0\ _€_-;\-* #\ ##0\ _€_-;_-* &quot;-&quot;??\ _€_-;_-@_-">
                  <c:v>2861.7367837369457</c:v>
                </c:pt>
                <c:pt idx="23" formatCode="_-* #\ ##0\ _€_-;\-* #\ ##0\ _€_-;_-* &quot;-&quot;??\ _€_-;_-@_-">
                  <c:v>2870.3679627455986</c:v>
                </c:pt>
                <c:pt idx="24" formatCode="_-* #\ ##0\ _€_-;\-* #\ ##0\ _€_-;_-* &quot;-&quot;??\ _€_-;_-@_-">
                  <c:v>2874.8992324100486</c:v>
                </c:pt>
                <c:pt idx="25" formatCode="_-* #\ ##0\ _€_-;\-* #\ ##0\ _€_-;_-* &quot;-&quot;??\ _€_-;_-@_-">
                  <c:v>2883.1296736459208</c:v>
                </c:pt>
                <c:pt idx="26" formatCode="_-* #\ ##0\ _€_-;\-* #\ ##0\ _€_-;_-* &quot;-&quot;??\ _€_-;_-@_-">
                  <c:v>2906.1578509133997</c:v>
                </c:pt>
                <c:pt idx="27" formatCode="_-* #\ ##0\ _€_-;\-* #\ ##0\ _€_-;_-* &quot;-&quot;??\ _€_-;_-@_-">
                  <c:v>2907.3455184999966</c:v>
                </c:pt>
                <c:pt idx="28" formatCode="_-* #\ ##0\ _€_-;\-* #\ ##0\ _€_-;_-* &quot;-&quot;??\ _€_-;_-@_-">
                  <c:v>2923.3224202798137</c:v>
                </c:pt>
                <c:pt idx="29" formatCode="_-* #\ ##0\ _€_-;\-* #\ ##0\ _€_-;_-* &quot;-&quot;??\ _€_-;_-@_-">
                  <c:v>2919.8353548873861</c:v>
                </c:pt>
                <c:pt idx="30" formatCode="_-* #\ ##0\ _€_-;\-* #\ ##0\ _€_-;_-* &quot;-&quot;??\ _€_-;_-@_-">
                  <c:v>2897.8143328560036</c:v>
                </c:pt>
                <c:pt idx="31" formatCode="_-* #\ ##0\ _€_-;\-* #\ ##0\ _€_-;_-* &quot;-&quot;??\ _€_-;_-@_-">
                  <c:v>2896.2048280044128</c:v>
                </c:pt>
                <c:pt idx="32" formatCode="_-* #\ ##0\ _€_-;\-* #\ ##0\ _€_-;_-* &quot;-&quot;??\ _€_-;_-@_-">
                  <c:v>2863.3016905791465</c:v>
                </c:pt>
                <c:pt idx="33" formatCode="_-* #\ ##0\ _€_-;\-* #\ ##0\ _€_-;_-* &quot;-&quot;??\ _€_-;_-@_-">
                  <c:v>2861.2882054355418</c:v>
                </c:pt>
                <c:pt idx="34" formatCode="_-* #\ ##0\ _€_-;\-* #\ ##0\ _€_-;_-* &quot;-&quot;??\ _€_-;_-@_-">
                  <c:v>2820.4633881968566</c:v>
                </c:pt>
                <c:pt idx="35" formatCode="_-* #\ ##0\ _€_-;\-* #\ ##0\ _€_-;_-* &quot;-&quot;??\ _€_-;_-@_-">
                  <c:v>2834.3867818956373</c:v>
                </c:pt>
                <c:pt idx="36" formatCode="_-* #\ ##0\ _€_-;\-* #\ ##0\ _€_-;_-* &quot;-&quot;??\ _€_-;_-@_-">
                  <c:v>2818.8253107734467</c:v>
                </c:pt>
                <c:pt idx="37" formatCode="_-* #\ ##0\ _€_-;\-* #\ ##0\ _€_-;_-* &quot;-&quot;??\ _€_-;_-@_-">
                  <c:v>2833.1708268203492</c:v>
                </c:pt>
                <c:pt idx="38" formatCode="_-* #\ ##0\ _€_-;\-* #\ ##0\ _€_-;_-* &quot;-&quot;??\ _€_-;_-@_-">
                  <c:v>2846.911844969974</c:v>
                </c:pt>
                <c:pt idx="39" formatCode="_-* #\ ##0\ _€_-;\-* #\ ##0\ _€_-;_-* &quot;-&quot;??\ _€_-;_-@_-">
                  <c:v>2848.0836499341549</c:v>
                </c:pt>
                <c:pt idx="40" formatCode="_-* #\ ##0\ _€_-;\-* #\ ##0\ _€_-;_-* &quot;-&quot;??\ _€_-;_-@_-">
                  <c:v>2851.6297250076482</c:v>
                </c:pt>
                <c:pt idx="41" formatCode="_-* #\ ##0\ _€_-;\-* #\ ##0\ _€_-;_-* &quot;-&quot;??\ _€_-;_-@_-">
                  <c:v>2472.0304301183291</c:v>
                </c:pt>
                <c:pt idx="42" formatCode="_-* #\ ##0\ _€_-;\-* #\ ##0\ _€_-;_-* &quot;-&quot;??\ _€_-;_-@_-">
                  <c:v>2339.9979982645864</c:v>
                </c:pt>
                <c:pt idx="43" formatCode="_-* #\ ##0\ _€_-;\-* #\ ##0\ _€_-;_-* &quot;-&quot;??\ _€_-;_-@_-">
                  <c:v>2164.981225810759</c:v>
                </c:pt>
                <c:pt idx="44" formatCode="_-* #\ ##0\ _€_-;\-* #\ ##0\ _€_-;_-* &quot;-&quot;??\ _€_-;_-@_-">
                  <c:v>1839.7703620728223</c:v>
                </c:pt>
                <c:pt idx="45" formatCode="_-* #\ ##0\ _€_-;\-* #\ ##0\ _€_-;_-* &quot;-&quot;??\ _€_-;_-@_-">
                  <c:v>1819.9363621146142</c:v>
                </c:pt>
                <c:pt idx="46" formatCode="_-* #\ ##0\ _€_-;\-* #\ ##0\ _€_-;_-* &quot;-&quot;??\ _€_-;_-@_-">
                  <c:v>1818.3615634584985</c:v>
                </c:pt>
                <c:pt idx="47" formatCode="_-* #\ ##0\ _€_-;\-* #\ ##0\ _€_-;_-* &quot;-&quot;??\ _€_-;_-@_-">
                  <c:v>1798.8151489599768</c:v>
                </c:pt>
                <c:pt idx="48" formatCode="_-* #\ ##0\ _€_-;\-* #\ ##0\ _€_-;_-* &quot;-&quot;??\ _€_-;_-@_-">
                  <c:v>1779.5126098919056</c:v>
                </c:pt>
                <c:pt idx="49" formatCode="_-* #\ ##0\ _€_-;\-* #\ ##0\ _€_-;_-* &quot;-&quot;??\ _€_-;_-@_-">
                  <c:v>1763.3927831627032</c:v>
                </c:pt>
                <c:pt idx="50" formatCode="_-* #\ ##0\ _€_-;\-* #\ ##0\ _€_-;_-* &quot;-&quot;??\ _€_-;_-@_-">
                  <c:v>1741.4086806791022</c:v>
                </c:pt>
                <c:pt idx="51" formatCode="_-* #\ ##0\ _€_-;\-* #\ ##0\ _€_-;_-* &quot;-&quot;??\ _€_-;_-@_-">
                  <c:v>1719.6994508839989</c:v>
                </c:pt>
                <c:pt idx="52" formatCode="_-* #\ ##0\ _€_-;\-* #\ ##0\ _€_-;_-* &quot;-&quot;??\ _€_-;_-@_-">
                  <c:v>1698.2616477468046</c:v>
                </c:pt>
                <c:pt idx="53" formatCode="_-* #\ ##0\ _€_-;\-* #\ ##0\ _€_-;_-* &quot;-&quot;??\ _€_-;_-@_-">
                  <c:v>1677.0918685455988</c:v>
                </c:pt>
                <c:pt idx="54" formatCode="_-* #\ ##0\ _€_-;\-* #\ ##0\ _€_-;_-* &quot;-&quot;??\ _€_-;_-@_-">
                  <c:v>1656.1867533216127</c:v>
                </c:pt>
                <c:pt idx="55" formatCode="_-* #\ ##0\ _€_-;\-* #\ ##0\ _€_-;_-* &quot;-&quot;??\ _€_-;_-@_-">
                  <c:v>1635.5429843406018</c:v>
                </c:pt>
                <c:pt idx="56" formatCode="_-* #\ ##0\ _€_-;\-* #\ ##0\ _€_-;_-* &quot;-&quot;??\ _€_-;_-@_-">
                  <c:v>1615.1572855610157</c:v>
                </c:pt>
                <c:pt idx="57" formatCode="_-* #\ ##0\ _€_-;\-* #\ ##0\ _€_-;_-* &quot;-&quot;??\ _€_-;_-@_-">
                  <c:v>1595.0264221088826</c:v>
                </c:pt>
                <c:pt idx="58" formatCode="_-* #\ ##0\ _€_-;\-* #\ ##0\ _€_-;_-* &quot;-&quot;??\ _€_-;_-@_-">
                  <c:v>1575.1471997593164</c:v>
                </c:pt>
                <c:pt idx="59" formatCode="_-* #\ ##0\ _€_-;\-* #\ ##0\ _€_-;_-* &quot;-&quot;??\ _€_-;_-@_-">
                  <c:v>1555.5164644245735</c:v>
                </c:pt>
                <c:pt idx="60" formatCode="_-* #\ ##0\ _€_-;\-* #\ ##0\ _€_-;_-* &quot;-&quot;??\ _€_-;_-@_-">
                  <c:v>1536.131101648564</c:v>
                </c:pt>
                <c:pt idx="61" formatCode="_-* #\ ##0\ _€_-;\-* #\ ##0\ _€_-;_-* &quot;-&quot;??\ _€_-;_-@_-">
                  <c:v>1516.9880361077464</c:v>
                </c:pt>
                <c:pt idx="62" formatCode="_-* #\ ##0\ _€_-;\-* #\ ##0\ _€_-;_-* &quot;-&quot;??\ _€_-;_-@_-">
                  <c:v>1498.0842311183205</c:v>
                </c:pt>
                <c:pt idx="63" formatCode="_-* #\ ##0\ _€_-;\-* #\ ##0\ _€_-;_-* &quot;-&quot;??\ _€_-;_-@_-">
                  <c:v>1479.4166881496376</c:v>
                </c:pt>
                <c:pt idx="64" formatCode="_-* #\ ##0\ _€_-;\-* #\ ##0\ _€_-;_-* &quot;-&quot;??\ _€_-;_-@_-">
                  <c:v>1460.9824463437515</c:v>
                </c:pt>
                <c:pt idx="65" formatCode="_-* #\ ##0\ _€_-;\-* #\ ##0\ _€_-;_-* &quot;-&quot;??\ _€_-;_-@_-">
                  <c:v>1442.7785820410315</c:v>
                </c:pt>
                <c:pt idx="66" formatCode="_-* #\ ##0\ _€_-;\-* #\ ##0\ _€_-;_-* &quot;-&quot;??\ _€_-;_-@_-">
                  <c:v>1424.8022083117637</c:v>
                </c:pt>
                <c:pt idx="67" formatCode="_-* #\ ##0\ _€_-;\-* #\ ##0\ _€_-;_-* &quot;-&quot;??\ _€_-;_-@_-">
                  <c:v>1407.0504744936597</c:v>
                </c:pt>
                <c:pt idx="68" formatCode="_-* #\ ##0\ _€_-;\-* #\ ##0\ _€_-;_-* &quot;-&quot;??\ _€_-;_-@_-">
                  <c:v>1581.0555141187142</c:v>
                </c:pt>
                <c:pt idx="69" formatCode="_-* #\ ##0\ _€_-;\-* #\ ##0\ _€_-;_-* &quot;-&quot;??\ _€_-;_-@_-">
                  <c:v>1563.8583315757271</c:v>
                </c:pt>
                <c:pt idx="70" formatCode="_-* #\ ##0\ _€_-;\-* #\ ##0\ _€_-;_-* &quot;-&quot;??\ _€_-;_-@_-">
                  <c:v>1546.8758164061758</c:v>
                </c:pt>
                <c:pt idx="71" formatCode="_-* #\ ##0\ _€_-;\-* #\ ##0\ _€_-;_-* &quot;-&quot;??\ _€_-;_-@_-">
                  <c:v>1530.1052814350858</c:v>
                </c:pt>
                <c:pt idx="72" formatCode="_-* #\ ##0\ _€_-;\-* #\ ##0\ _€_-;_-* &quot;-&quot;??\ _€_-;_-@_-">
                  <c:v>1513.5440732122668</c:v>
                </c:pt>
              </c:numCache>
            </c:numRef>
          </c:val>
          <c:smooth val="0"/>
          <c:extLst>
            <c:ext xmlns:c16="http://schemas.microsoft.com/office/drawing/2014/chart" uri="{C3380CC4-5D6E-409C-BE32-E72D297353CC}">
              <c16:uniqueId val="{00000000-4C4A-4A84-9800-D17E0634AB18}"/>
            </c:ext>
          </c:extLst>
        </c:ser>
        <c:ser>
          <c:idx val="6"/>
          <c:order val="1"/>
          <c:tx>
            <c:strRef>
              <c:f>'Fig 3.14'!$E$5</c:f>
              <c:strCache>
                <c:ptCount val="1"/>
                <c:pt idx="0">
                  <c:v>1 enfant</c:v>
                </c:pt>
              </c:strCache>
            </c:strRef>
          </c:tx>
          <c:spPr>
            <a:ln>
              <a:solidFill>
                <a:srgbClr val="0070C0"/>
              </a:solidFill>
              <a:prstDash val="sysDot"/>
            </a:ln>
          </c:spPr>
          <c:marker>
            <c:symbol val="none"/>
          </c:marker>
          <c:cat>
            <c:numRef>
              <c:f>'Fig 3.14'!$B$107:$B$179</c:f>
              <c:numCache>
                <c:formatCode>General</c:formatCode>
                <c:ptCount val="7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pt idx="61">
                  <c:v>81</c:v>
                </c:pt>
                <c:pt idx="62">
                  <c:v>82</c:v>
                </c:pt>
                <c:pt idx="63">
                  <c:v>83</c:v>
                </c:pt>
                <c:pt idx="64">
                  <c:v>84</c:v>
                </c:pt>
                <c:pt idx="65">
                  <c:v>85</c:v>
                </c:pt>
                <c:pt idx="66">
                  <c:v>86</c:v>
                </c:pt>
                <c:pt idx="67">
                  <c:v>87</c:v>
                </c:pt>
                <c:pt idx="68">
                  <c:v>88</c:v>
                </c:pt>
                <c:pt idx="69">
                  <c:v>89</c:v>
                </c:pt>
                <c:pt idx="70">
                  <c:v>90</c:v>
                </c:pt>
                <c:pt idx="71">
                  <c:v>91</c:v>
                </c:pt>
                <c:pt idx="72">
                  <c:v>92</c:v>
                </c:pt>
              </c:numCache>
            </c:numRef>
          </c:cat>
          <c:val>
            <c:numRef>
              <c:f>'Fig 3.14'!$E$107:$E$179</c:f>
              <c:numCache>
                <c:formatCode>General</c:formatCode>
                <c:ptCount val="73"/>
                <c:pt idx="3" formatCode="_-* #\ ##0\ _€_-;\-* #\ ##0\ _€_-;_-* &quot;-&quot;??\ _€_-;_-@_-">
                  <c:v>1882.1339131157413</c:v>
                </c:pt>
                <c:pt idx="4" formatCode="_-* #\ ##0\ _€_-;\-* #\ ##0\ _€_-;_-* &quot;-&quot;??\ _€_-;_-@_-">
                  <c:v>1990.505692825396</c:v>
                </c:pt>
                <c:pt idx="5" formatCode="_-* #\ ##0\ _€_-;\-* #\ ##0\ _€_-;_-* &quot;-&quot;??\ _€_-;_-@_-">
                  <c:v>2068.5183915799448</c:v>
                </c:pt>
                <c:pt idx="6" formatCode="_-* #\ ##0\ _€_-;\-* #\ ##0\ _€_-;_-* &quot;-&quot;??\ _€_-;_-@_-">
                  <c:v>2155.3159485414367</c:v>
                </c:pt>
                <c:pt idx="7" formatCode="_-* #\ ##0\ _€_-;\-* #\ ##0\ _€_-;_-* &quot;-&quot;??\ _€_-;_-@_-">
                  <c:v>2232.3982930324833</c:v>
                </c:pt>
                <c:pt idx="8" formatCode="_-* #\ ##0\ _€_-;\-* #\ ##0\ _€_-;_-* &quot;-&quot;??\ _€_-;_-@_-">
                  <c:v>2293.1832061735349</c:v>
                </c:pt>
                <c:pt idx="9" formatCode="_-* #\ ##0\ _€_-;\-* #\ ##0\ _€_-;_-* &quot;-&quot;??\ _€_-;_-@_-">
                  <c:v>2348.1069022426786</c:v>
                </c:pt>
                <c:pt idx="10" formatCode="_-* #\ ##0\ _€_-;\-* #\ ##0\ _€_-;_-* &quot;-&quot;??\ _€_-;_-@_-">
                  <c:v>2406.6354551405775</c:v>
                </c:pt>
                <c:pt idx="11" formatCode="_-* #\ ##0\ _€_-;\-* #\ ##0\ _€_-;_-* &quot;-&quot;??\ _€_-;_-@_-">
                  <c:v>2457.4379577106511</c:v>
                </c:pt>
                <c:pt idx="12" formatCode="_-* #\ ##0\ _€_-;\-* #\ ##0\ _€_-;_-* &quot;-&quot;??\ _€_-;_-@_-">
                  <c:v>2142.3172819988608</c:v>
                </c:pt>
                <c:pt idx="13" formatCode="_-* #\ ##0\ _€_-;\-* #\ ##0\ _€_-;_-* &quot;-&quot;??\ _€_-;_-@_-">
                  <c:v>2195.617462149211</c:v>
                </c:pt>
                <c:pt idx="14" formatCode="_-* #\ ##0\ _€_-;\-* #\ ##0\ _€_-;_-* &quot;-&quot;??\ _€_-;_-@_-">
                  <c:v>2235.0671919591327</c:v>
                </c:pt>
                <c:pt idx="15" formatCode="_-* #\ ##0\ _€_-;\-* #\ ##0\ _€_-;_-* &quot;-&quot;??\ _€_-;_-@_-">
                  <c:v>2292.2790944470557</c:v>
                </c:pt>
                <c:pt idx="16" formatCode="_-* #\ ##0\ _€_-;\-* #\ ##0\ _€_-;_-* &quot;-&quot;??\ _€_-;_-@_-">
                  <c:v>2301.4401472910617</c:v>
                </c:pt>
                <c:pt idx="17" formatCode="_-* #\ ##0\ _€_-;\-* #\ ##0\ _€_-;_-* &quot;-&quot;??\ _€_-;_-@_-">
                  <c:v>2367.9728336442518</c:v>
                </c:pt>
                <c:pt idx="18" formatCode="_-* #\ ##0\ _€_-;\-* #\ ##0\ _€_-;_-* &quot;-&quot;??\ _€_-;_-@_-">
                  <c:v>2364.8817388602688</c:v>
                </c:pt>
                <c:pt idx="19" formatCode="_-* #\ ##0\ _€_-;\-* #\ ##0\ _€_-;_-* &quot;-&quot;??\ _€_-;_-@_-">
                  <c:v>2407.3553828452455</c:v>
                </c:pt>
                <c:pt idx="20" formatCode="_-* #\ ##0\ _€_-;\-* #\ ##0\ _€_-;_-* &quot;-&quot;??\ _€_-;_-@_-">
                  <c:v>2399.4390075732208</c:v>
                </c:pt>
                <c:pt idx="21" formatCode="_-* #\ ##0\ _€_-;\-* #\ ##0\ _€_-;_-* &quot;-&quot;??\ _€_-;_-@_-">
                  <c:v>2412.1996392706528</c:v>
                </c:pt>
                <c:pt idx="22" formatCode="_-* #\ ##0\ _€_-;\-* #\ ##0\ _€_-;_-* &quot;-&quot;??\ _€_-;_-@_-">
                  <c:v>2410.4575049659738</c:v>
                </c:pt>
                <c:pt idx="23" formatCode="_-* #\ ##0\ _€_-;\-* #\ ##0\ _€_-;_-* &quot;-&quot;??\ _€_-;_-@_-">
                  <c:v>2417.6501541398507</c:v>
                </c:pt>
                <c:pt idx="24" formatCode="_-* #\ ##0\ _€_-;\-* #\ ##0\ _€_-;_-* &quot;-&quot;??\ _€_-;_-@_-">
                  <c:v>2421.8538739310848</c:v>
                </c:pt>
                <c:pt idx="25" formatCode="_-* #\ ##0\ _€_-;\-* #\ ##0\ _€_-;_-* &quot;-&quot;??\ _€_-;_-@_-">
                  <c:v>2430.3994877574746</c:v>
                </c:pt>
                <c:pt idx="26" formatCode="_-* #\ ##0\ _€_-;\-* #\ ##0\ _€_-;_-* &quot;-&quot;??\ _€_-;_-@_-">
                  <c:v>2208.8785455540888</c:v>
                </c:pt>
                <c:pt idx="27" formatCode="_-* #\ ##0\ _€_-;\-* #\ ##0\ _€_-;_-* &quot;-&quot;??\ _€_-;_-@_-">
                  <c:v>2209.9883783604332</c:v>
                </c:pt>
                <c:pt idx="28" formatCode="_-* #\ ##0\ _€_-;\-* #\ ##0\ _€_-;_-* &quot;-&quot;??\ _€_-;_-@_-">
                  <c:v>2224.9182206320324</c:v>
                </c:pt>
                <c:pt idx="29" formatCode="_-* #\ ##0\ _€_-;\-* #\ ##0\ _€_-;_-* &quot;-&quot;??\ _€_-;_-@_-">
                  <c:v>2221.6596829620153</c:v>
                </c:pt>
                <c:pt idx="30" formatCode="_-* #\ ##0\ _€_-;\-* #\ ##0\ _€_-;_-* &quot;-&quot;??\ _€_-;_-@_-">
                  <c:v>2201.0818268720909</c:v>
                </c:pt>
                <c:pt idx="31" formatCode="_-* #\ ##0\ _€_-;\-* #\ ##0\ _€_-;_-* &quot;-&quot;??\ _€_-;_-@_-">
                  <c:v>2199.5778022557547</c:v>
                </c:pt>
                <c:pt idx="32" formatCode="_-* #\ ##0\ _€_-;\-* #\ ##0\ _€_-;_-* &quot;-&quot;??\ _€_-;_-@_-">
                  <c:v>2170.5854346010265</c:v>
                </c:pt>
                <c:pt idx="33" formatCode="_-* #\ ##0\ _€_-;\-* #\ ##0\ _€_-;_-* &quot;-&quot;??\ _€_-;_-@_-">
                  <c:v>2145.966154076656</c:v>
                </c:pt>
                <c:pt idx="34" formatCode="_-* #\ ##0\ _€_-;\-* #\ ##0\ _€_-;_-* &quot;-&quot;??\ _€_-;_-@_-">
                  <c:v>2115.3475411476425</c:v>
                </c:pt>
                <c:pt idx="35" formatCode="_-* #\ ##0\ _€_-;\-* #\ ##0\ _€_-;_-* &quot;-&quot;??\ _€_-;_-@_-">
                  <c:v>2834.3867818956373</c:v>
                </c:pt>
                <c:pt idx="36" formatCode="_-* #\ ##0\ _€_-;\-* #\ ##0\ _€_-;_-* &quot;-&quot;??\ _€_-;_-@_-">
                  <c:v>2818.8253107734467</c:v>
                </c:pt>
                <c:pt idx="37" formatCode="_-* #\ ##0\ _€_-;\-* #\ ##0\ _€_-;_-* &quot;-&quot;??\ _€_-;_-@_-">
                  <c:v>2833.1708268203492</c:v>
                </c:pt>
                <c:pt idx="38" formatCode="_-* #\ ##0\ _€_-;\-* #\ ##0\ _€_-;_-* &quot;-&quot;??\ _€_-;_-@_-">
                  <c:v>2846.911844969974</c:v>
                </c:pt>
                <c:pt idx="39" formatCode="_-* #\ ##0\ _€_-;\-* #\ ##0\ _€_-;_-* &quot;-&quot;??\ _€_-;_-@_-">
                  <c:v>2848.0836499341549</c:v>
                </c:pt>
                <c:pt idx="40" formatCode="_-* #\ ##0\ _€_-;\-* #\ ##0\ _€_-;_-* &quot;-&quot;??\ _€_-;_-@_-">
                  <c:v>2851.6297250076482</c:v>
                </c:pt>
                <c:pt idx="41" formatCode="_-* #\ ##0\ _€_-;\-* #\ ##0\ _€_-;_-* &quot;-&quot;??\ _€_-;_-@_-">
                  <c:v>2472.0304301183291</c:v>
                </c:pt>
                <c:pt idx="42" formatCode="_-* #\ ##0\ _€_-;\-* #\ ##0\ _€_-;_-* &quot;-&quot;??\ _€_-;_-@_-">
                  <c:v>1849.1697468769007</c:v>
                </c:pt>
                <c:pt idx="43" formatCode="_-* #\ ##0\ _€_-;\-* #\ ##0\ _€_-;_-* &quot;-&quot;??\ _€_-;_-@_-">
                  <c:v>1826.0759070235742</c:v>
                </c:pt>
                <c:pt idx="44" formatCode="_-* #\ ##0\ _€_-;\-* #\ ##0\ _€_-;_-* &quot;-&quot;??\ _€_-;_-@_-">
                  <c:v>1824.4639593003687</c:v>
                </c:pt>
                <c:pt idx="45" formatCode="_-* #\ ##0\ _€_-;\-* #\ ##0\ _€_-;_-* &quot;-&quot;??\ _€_-;_-@_-">
                  <c:v>1822.3147924136983</c:v>
                </c:pt>
                <c:pt idx="46" formatCode="_-* #\ ##0\ _€_-;\-* #\ ##0\ _€_-;_-* &quot;-&quot;??\ _€_-;_-@_-">
                  <c:v>1802.7106822085545</c:v>
                </c:pt>
                <c:pt idx="47" formatCode="_-* #\ ##0\ _€_-;\-* #\ ##0\ _€_-;_-* &quot;-&quot;??\ _€_-;_-@_-">
                  <c:v>1783.3536669774533</c:v>
                </c:pt>
                <c:pt idx="48" formatCode="_-* #\ ##0\ _€_-;\-* #\ ##0\ _€_-;_-* &quot;-&quot;??\ _€_-;_-@_-">
                  <c:v>1764.2382359263377</c:v>
                </c:pt>
                <c:pt idx="49" formatCode="_-* #\ ##0\ _€_-;\-* #\ ##0\ _€_-;_-* &quot;-&quot;??\ _€_-;_-@_-">
                  <c:v>1745.7689849408646</c:v>
                </c:pt>
                <c:pt idx="50" formatCode="_-* #\ ##0\ _€_-;\-* #\ ##0\ _€_-;_-* &quot;-&quot;??\ _€_-;_-@_-">
                  <c:v>1723.9981351374206</c:v>
                </c:pt>
                <c:pt idx="51" formatCode="_-* #\ ##0\ _€_-;\-* #\ ##0\ _€_-;_-* &quot;-&quot;??\ _€_-;_-@_-">
                  <c:v>1702.4995663772931</c:v>
                </c:pt>
                <c:pt idx="52" formatCode="_-* #\ ##0\ _€_-;\-* #\ ##0\ _€_-;_-* &quot;-&quot;??\ _€_-;_-@_-">
                  <c:v>1681.2698642597488</c:v>
                </c:pt>
                <c:pt idx="53" formatCode="_-* #\ ##0\ _€_-;\-* #\ ##0\ _€_-;_-* &quot;-&quot;??\ _€_-;_-@_-">
                  <c:v>1660.3056573051069</c:v>
                </c:pt>
                <c:pt idx="54" formatCode="_-* #\ ##0\ _€_-;\-* #\ ##0\ _€_-;_-* &quot;-&quot;??\ _€_-;_-@_-">
                  <c:v>1639.6036164139916</c:v>
                </c:pt>
                <c:pt idx="55" formatCode="_-* #\ ##0\ _€_-;\-* #\ ##0\ _€_-;_-* &quot;-&quot;??\ _€_-;_-@_-">
                  <c:v>1619.1604543334176</c:v>
                </c:pt>
                <c:pt idx="56" formatCode="_-* #\ ##0\ _€_-;\-* #\ ##0\ _€_-;_-* &quot;-&quot;??\ _€_-;_-@_-">
                  <c:v>1598.9729251296096</c:v>
                </c:pt>
                <c:pt idx="57" formatCode="_-* #\ ##0\ _€_-;\-* #\ ##0\ _€_-;_-* &quot;-&quot;??\ _€_-;_-@_-">
                  <c:v>1579.0378236674794</c:v>
                </c:pt>
                <c:pt idx="58" formatCode="_-* #\ ##0\ _€_-;\-* #\ ##0\ _€_-;_-* &quot;-&quot;??\ _€_-;_-@_-">
                  <c:v>1559.3519850966752</c:v>
                </c:pt>
                <c:pt idx="59" formatCode="_-* #\ ##0\ _€_-;\-* #\ ##0\ _€_-;_-* &quot;-&quot;??\ _€_-;_-@_-">
                  <c:v>1539.9122843441153</c:v>
                </c:pt>
                <c:pt idx="60" formatCode="_-* #\ ##0\ _€_-;\-* #\ ##0\ _€_-;_-* &quot;-&quot;??\ _€_-;_-@_-">
                  <c:v>1520.7156356129283</c:v>
                </c:pt>
                <c:pt idx="61" formatCode="_-* #\ ##0\ _€_-;\-* #\ ##0\ _€_-;_-* &quot;-&quot;??\ _€_-;_-@_-">
                  <c:v>1501.75899188772</c:v>
                </c:pt>
                <c:pt idx="62" formatCode="_-* #\ ##0\ _€_-;\-* #\ ##0\ _€_-;_-* &quot;-&quot;??\ _€_-;_-@_-">
                  <c:v>1483.0393444460806</c:v>
                </c:pt>
                <c:pt idx="63" formatCode="_-* #\ ##0\ _€_-;\-* #\ ##0\ _€_-;_-* &quot;-&quot;??\ _€_-;_-@_-">
                  <c:v>1464.5537223762622</c:v>
                </c:pt>
                <c:pt idx="64" formatCode="_-* #\ ##0\ _€_-;\-* #\ ##0\ _€_-;_-* &quot;-&quot;??\ _€_-;_-@_-">
                  <c:v>1446.2991921009407</c:v>
                </c:pt>
                <c:pt idx="65" formatCode="_-* #\ ##0\ _€_-;\-* #\ ##0\ _€_-;_-* &quot;-&quot;??\ _€_-;_-@_-">
                  <c:v>1428.2728569069886</c:v>
                </c:pt>
                <c:pt idx="66" formatCode="_-* #\ ##0\ _€_-;\-* #\ ##0\ _€_-;_-* &quot;-&quot;??\ _€_-;_-@_-">
                  <c:v>1410.4718564811831</c:v>
                </c:pt>
                <c:pt idx="67" formatCode="_-* #\ ##0\ _€_-;\-* #\ ##0\ _€_-;_-* &quot;-&quot;??\ _€_-;_-@_-">
                  <c:v>1392.893366451776</c:v>
                </c:pt>
                <c:pt idx="68" formatCode="_-* #\ ##0\ _€_-;\-* #\ ##0\ _€_-;_-* &quot;-&quot;??\ _€_-;_-@_-">
                  <c:v>1572.7102068733968</c:v>
                </c:pt>
                <c:pt idx="69" formatCode="_-* #\ ##0\ _€_-;\-* #\ ##0\ _€_-;_-* &quot;-&quot;??\ _€_-;_-@_-">
                  <c:v>1555.6067361320438</c:v>
                </c:pt>
                <c:pt idx="70" formatCode="_-* #\ ##0\ _€_-;\-* #\ ##0\ _€_-;_-* &quot;-&quot;??\ _€_-;_-@_-">
                  <c:v>1538.7168804681417</c:v>
                </c:pt>
                <c:pt idx="71" formatCode="_-* #\ ##0\ _€_-;\-* #\ ##0\ _€_-;_-* &quot;-&quot;??\ _€_-;_-@_-">
                  <c:v>1522.0379645227604</c:v>
                </c:pt>
                <c:pt idx="72" formatCode="_-* #\ ##0\ _€_-;\-* #\ ##0\ _€_-;_-* &quot;-&quot;??\ _€_-;_-@_-">
                  <c:v>1505.5673465290722</c:v>
                </c:pt>
              </c:numCache>
            </c:numRef>
          </c:val>
          <c:smooth val="0"/>
          <c:extLst>
            <c:ext xmlns:c16="http://schemas.microsoft.com/office/drawing/2014/chart" uri="{C3380CC4-5D6E-409C-BE32-E72D297353CC}">
              <c16:uniqueId val="{00000001-4C4A-4A84-9800-D17E0634AB18}"/>
            </c:ext>
          </c:extLst>
        </c:ser>
        <c:ser>
          <c:idx val="1"/>
          <c:order val="2"/>
          <c:tx>
            <c:strRef>
              <c:f>'Fig 3.14'!$F$5</c:f>
              <c:strCache>
                <c:ptCount val="1"/>
                <c:pt idx="0">
                  <c:v>2 enfants</c:v>
                </c:pt>
              </c:strCache>
            </c:strRef>
          </c:tx>
          <c:spPr>
            <a:ln>
              <a:solidFill>
                <a:srgbClr val="1F497D">
                  <a:lumMod val="75000"/>
                </a:srgbClr>
              </a:solidFill>
              <a:prstDash val="sysDash"/>
            </a:ln>
          </c:spPr>
          <c:marker>
            <c:symbol val="none"/>
          </c:marker>
          <c:cat>
            <c:numRef>
              <c:f>'Fig 3.14'!$B$107:$B$179</c:f>
              <c:numCache>
                <c:formatCode>General</c:formatCode>
                <c:ptCount val="7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pt idx="61">
                  <c:v>81</c:v>
                </c:pt>
                <c:pt idx="62">
                  <c:v>82</c:v>
                </c:pt>
                <c:pt idx="63">
                  <c:v>83</c:v>
                </c:pt>
                <c:pt idx="64">
                  <c:v>84</c:v>
                </c:pt>
                <c:pt idx="65">
                  <c:v>85</c:v>
                </c:pt>
                <c:pt idx="66">
                  <c:v>86</c:v>
                </c:pt>
                <c:pt idx="67">
                  <c:v>87</c:v>
                </c:pt>
                <c:pt idx="68">
                  <c:v>88</c:v>
                </c:pt>
                <c:pt idx="69">
                  <c:v>89</c:v>
                </c:pt>
                <c:pt idx="70">
                  <c:v>90</c:v>
                </c:pt>
                <c:pt idx="71">
                  <c:v>91</c:v>
                </c:pt>
                <c:pt idx="72">
                  <c:v>92</c:v>
                </c:pt>
              </c:numCache>
            </c:numRef>
          </c:cat>
          <c:val>
            <c:numRef>
              <c:f>'Fig 3.14'!$F$107:$F$179</c:f>
              <c:numCache>
                <c:formatCode>General</c:formatCode>
                <c:ptCount val="73"/>
                <c:pt idx="3" formatCode="_-* #\ ##0\ _€_-;\-* #\ ##0\ _€_-;_-* &quot;-&quot;??\ _€_-;_-@_-">
                  <c:v>1882.1339131157413</c:v>
                </c:pt>
                <c:pt idx="4" formatCode="_-* #\ ##0\ _€_-;\-* #\ ##0\ _€_-;_-* &quot;-&quot;??\ _€_-;_-@_-">
                  <c:v>1990.505692825396</c:v>
                </c:pt>
                <c:pt idx="5" formatCode="_-* #\ ##0\ _€_-;\-* #\ ##0\ _€_-;_-* &quot;-&quot;??\ _€_-;_-@_-">
                  <c:v>2068.5183915799448</c:v>
                </c:pt>
                <c:pt idx="6" formatCode="_-* #\ ##0\ _€_-;\-* #\ ##0\ _€_-;_-* &quot;-&quot;??\ _€_-;_-@_-">
                  <c:v>2155.3159485414367</c:v>
                </c:pt>
                <c:pt idx="7" formatCode="_-* #\ ##0\ _€_-;\-* #\ ##0\ _€_-;_-* &quot;-&quot;??\ _€_-;_-@_-">
                  <c:v>2232.3982930324833</c:v>
                </c:pt>
                <c:pt idx="8" formatCode="_-* #\ ##0\ _€_-;\-* #\ ##0\ _€_-;_-* &quot;-&quot;??\ _€_-;_-@_-">
                  <c:v>2293.1832061735349</c:v>
                </c:pt>
                <c:pt idx="9" formatCode="_-* #\ ##0\ _€_-;\-* #\ ##0\ _€_-;_-* &quot;-&quot;??\ _€_-;_-@_-">
                  <c:v>2348.1069022426786</c:v>
                </c:pt>
                <c:pt idx="10" formatCode="_-* #\ ##0\ _€_-;\-* #\ ##0\ _€_-;_-* &quot;-&quot;??\ _€_-;_-@_-">
                  <c:v>2042.8251732652961</c:v>
                </c:pt>
                <c:pt idx="11" formatCode="_-* #\ ##0\ _€_-;\-* #\ ##0\ _€_-;_-* &quot;-&quot;??\ _€_-;_-@_-">
                  <c:v>2085.1605920736906</c:v>
                </c:pt>
                <c:pt idx="12" formatCode="_-* #\ ##0\ _€_-;\-* #\ ##0\ _€_-;_-* &quot;-&quot;??\ _€_-;_-@_-">
                  <c:v>2142.3172819988608</c:v>
                </c:pt>
                <c:pt idx="13" formatCode="_-* #\ ##0\ _€_-;\-* #\ ##0\ _€_-;_-* &quot;-&quot;??\ _€_-;_-@_-">
                  <c:v>2195.617462149211</c:v>
                </c:pt>
                <c:pt idx="14" formatCode="_-* #\ ##0\ _€_-;\-* #\ ##0\ _€_-;_-* &quot;-&quot;??\ _€_-;_-@_-">
                  <c:v>1999.6871362313088</c:v>
                </c:pt>
                <c:pt idx="15" formatCode="_-* #\ ##0\ _€_-;\-* #\ ##0\ _€_-;_-* &quot;-&quot;??\ _€_-;_-@_-">
                  <c:v>2048.0592577695852</c:v>
                </c:pt>
                <c:pt idx="16" formatCode="_-* #\ ##0\ _€_-;\-* #\ ##0\ _€_-;_-* &quot;-&quot;??\ _€_-;_-@_-">
                  <c:v>2055.2534920138764</c:v>
                </c:pt>
                <c:pt idx="17" formatCode="_-* #\ ##0\ _€_-;\-* #\ ##0\ _€_-;_-* &quot;-&quot;??\ _€_-;_-@_-">
                  <c:v>2111.6318575900546</c:v>
                </c:pt>
                <c:pt idx="18" formatCode="_-* #\ ##0\ _€_-;\-* #\ ##0\ _€_-;_-* &quot;-&quot;??\ _€_-;_-@_-">
                  <c:v>2108.3410335619997</c:v>
                </c:pt>
                <c:pt idx="19" formatCode="_-* #\ ##0\ _€_-;\-* #\ ##0\ _€_-;_-* &quot;-&quot;??\ _€_-;_-@_-">
                  <c:v>2144.0414049335081</c:v>
                </c:pt>
                <c:pt idx="20" formatCode="_-* #\ ##0\ _€_-;\-* #\ ##0\ _€_-;_-* &quot;-&quot;??\ _€_-;_-@_-">
                  <c:v>2136.7035058377355</c:v>
                </c:pt>
                <c:pt idx="21" formatCode="_-* #\ ##0\ _€_-;\-* #\ ##0\ _€_-;_-* &quot;-&quot;??\ _€_-;_-@_-">
                  <c:v>2146.7369982972591</c:v>
                </c:pt>
                <c:pt idx="22" formatCode="_-* #\ ##0\ _€_-;\-* #\ ##0\ _€_-;_-* &quot;-&quot;??\ _€_-;_-@_-">
                  <c:v>2144.7119403264451</c:v>
                </c:pt>
                <c:pt idx="23" formatCode="_-* #\ ##0\ _€_-;\-* #\ ##0\ _€_-;_-* &quot;-&quot;??\ _€_-;_-@_-">
                  <c:v>2149.9570391107109</c:v>
                </c:pt>
                <c:pt idx="24" formatCode="_-* #\ ##0\ _€_-;\-* #\ ##0\ _€_-;_-* &quot;-&quot;??\ _€_-;_-@_-">
                  <c:v>1934.3196160391519</c:v>
                </c:pt>
                <c:pt idx="25" formatCode="_-* #\ ##0\ _€_-;\-* #\ ##0\ _€_-;_-* &quot;-&quot;??\ _€_-;_-@_-">
                  <c:v>1940.5278997344196</c:v>
                </c:pt>
                <c:pt idx="26" formatCode="_-* #\ ##0\ _€_-;\-* #\ ##0\ _€_-;_-* &quot;-&quot;??\ _€_-;_-@_-">
                  <c:v>1958.140384082021</c:v>
                </c:pt>
                <c:pt idx="27" formatCode="_-* #\ ##0\ _€_-;\-* #\ ##0\ _€_-;_-* &quot;-&quot;??\ _€_-;_-@_-">
                  <c:v>1958.9252266031947</c:v>
                </c:pt>
                <c:pt idx="28" formatCode="_-* #\ ##0\ _€_-;\-* #\ ##0\ _€_-;_-* &quot;-&quot;??\ _€_-;_-@_-">
                  <c:v>1822.5202073082808</c:v>
                </c:pt>
                <c:pt idx="29" formatCode="_-* #\ ##0\ _€_-;\-* #\ ##0\ _€_-;_-* &quot;-&quot;??\ _€_-;_-@_-">
                  <c:v>1819.8145513203706</c:v>
                </c:pt>
                <c:pt idx="30" formatCode="_-* #\ ##0\ _€_-;\-* #\ ##0\ _€_-;_-* &quot;-&quot;??\ _€_-;_-@_-">
                  <c:v>1786.2316621364334</c:v>
                </c:pt>
                <c:pt idx="31" formatCode="_-* #\ ##0\ _€_-;\-* #\ ##0\ _€_-;_-* &quot;-&quot;??\ _€_-;_-@_-">
                  <c:v>1759.6622418046038</c:v>
                </c:pt>
                <c:pt idx="32" formatCode="_-* #\ ##0\ _€_-;\-* #\ ##0\ _€_-;_-* &quot;-&quot;??\ _€_-;_-@_-">
                  <c:v>1736.4683476808211</c:v>
                </c:pt>
                <c:pt idx="33" formatCode="_-* #\ ##0\ _€_-;\-* #\ ##0\ _€_-;_-* &quot;-&quot;??\ _€_-;_-@_-">
                  <c:v>2169.0753207433231</c:v>
                </c:pt>
                <c:pt idx="34" formatCode="_-* #\ ##0\ _€_-;\-* #\ ##0\ _€_-;_-* &quot;-&quot;??\ _€_-;_-@_-">
                  <c:v>2139.8369812786409</c:v>
                </c:pt>
                <c:pt idx="35" formatCode="_-* #\ ##0\ _€_-;\-* #\ ##0\ _€_-;_-* &quot;-&quot;??\ _€_-;_-@_-">
                  <c:v>2125.7900864217281</c:v>
                </c:pt>
                <c:pt idx="36" formatCode="_-* #\ ##0\ _€_-;\-* #\ ##0\ _€_-;_-* &quot;-&quot;??\ _€_-;_-@_-">
                  <c:v>2114.1189830800845</c:v>
                </c:pt>
                <c:pt idx="37" formatCode="_-* #\ ##0\ _€_-;\-* #\ ##0\ _€_-;_-* &quot;-&quot;??\ _€_-;_-@_-">
                  <c:v>2833.1708268203492</c:v>
                </c:pt>
                <c:pt idx="38" formatCode="_-* #\ ##0\ _€_-;\-* #\ ##0\ _€_-;_-* &quot;-&quot;??\ _€_-;_-@_-">
                  <c:v>2846.911844969974</c:v>
                </c:pt>
                <c:pt idx="39" formatCode="_-* #\ ##0\ _€_-;\-* #\ ##0\ _€_-;_-* &quot;-&quot;??\ _€_-;_-@_-">
                  <c:v>2848.0836499341549</c:v>
                </c:pt>
                <c:pt idx="40" formatCode="_-* #\ ##0\ _€_-;\-* #\ ##0\ _€_-;_-* &quot;-&quot;??\ _€_-;_-@_-">
                  <c:v>2851.6297250076482</c:v>
                </c:pt>
                <c:pt idx="41" formatCode="_-* #\ ##0\ _€_-;\-* #\ ##0\ _€_-;_-* &quot;-&quot;??\ _€_-;_-@_-">
                  <c:v>2472.0304301183291</c:v>
                </c:pt>
                <c:pt idx="42" formatCode="_-* #\ ##0\ _€_-;\-* #\ ##0\ _€_-;_-* &quot;-&quot;??\ _€_-;_-@_-">
                  <c:v>1849.1697468769007</c:v>
                </c:pt>
                <c:pt idx="43" formatCode="_-* #\ ##0\ _€_-;\-* #\ ##0\ _€_-;_-* &quot;-&quot;??\ _€_-;_-@_-">
                  <c:v>1826.0759070235742</c:v>
                </c:pt>
                <c:pt idx="44" formatCode="_-* #\ ##0\ _€_-;\-* #\ ##0\ _€_-;_-* &quot;-&quot;??\ _€_-;_-@_-">
                  <c:v>1824.4639593003687</c:v>
                </c:pt>
                <c:pt idx="45" formatCode="_-* #\ ##0\ _€_-;\-* #\ ##0\ _€_-;_-* &quot;-&quot;??\ _€_-;_-@_-">
                  <c:v>1822.3147924136983</c:v>
                </c:pt>
                <c:pt idx="46" formatCode="_-* #\ ##0\ _€_-;\-* #\ ##0\ _€_-;_-* &quot;-&quot;??\ _€_-;_-@_-">
                  <c:v>1802.7106822085545</c:v>
                </c:pt>
                <c:pt idx="47" formatCode="_-* #\ ##0\ _€_-;\-* #\ ##0\ _€_-;_-* &quot;-&quot;??\ _€_-;_-@_-">
                  <c:v>1783.3536669774533</c:v>
                </c:pt>
                <c:pt idx="48" formatCode="_-* #\ ##0\ _€_-;\-* #\ ##0\ _€_-;_-* &quot;-&quot;??\ _€_-;_-@_-">
                  <c:v>1764.2382359263377</c:v>
                </c:pt>
                <c:pt idx="49" formatCode="_-* #\ ##0\ _€_-;\-* #\ ##0\ _€_-;_-* &quot;-&quot;??\ _€_-;_-@_-">
                  <c:v>1745.7689849408646</c:v>
                </c:pt>
                <c:pt idx="50" formatCode="_-* #\ ##0\ _€_-;\-* #\ ##0\ _€_-;_-* &quot;-&quot;??\ _€_-;_-@_-">
                  <c:v>1723.9981351374206</c:v>
                </c:pt>
                <c:pt idx="51" formatCode="_-* #\ ##0\ _€_-;\-* #\ ##0\ _€_-;_-* &quot;-&quot;??\ _€_-;_-@_-">
                  <c:v>1702.4995663772931</c:v>
                </c:pt>
                <c:pt idx="52" formatCode="_-* #\ ##0\ _€_-;\-* #\ ##0\ _€_-;_-* &quot;-&quot;??\ _€_-;_-@_-">
                  <c:v>1681.2698642597488</c:v>
                </c:pt>
                <c:pt idx="53" formatCode="_-* #\ ##0\ _€_-;\-* #\ ##0\ _€_-;_-* &quot;-&quot;??\ _€_-;_-@_-">
                  <c:v>1660.3056573051069</c:v>
                </c:pt>
                <c:pt idx="54" formatCode="_-* #\ ##0\ _€_-;\-* #\ ##0\ _€_-;_-* &quot;-&quot;??\ _€_-;_-@_-">
                  <c:v>1639.6036164139916</c:v>
                </c:pt>
                <c:pt idx="55" formatCode="_-* #\ ##0\ _€_-;\-* #\ ##0\ _€_-;_-* &quot;-&quot;??\ _€_-;_-@_-">
                  <c:v>1619.1604543334176</c:v>
                </c:pt>
                <c:pt idx="56" formatCode="_-* #\ ##0\ _€_-;\-* #\ ##0\ _€_-;_-* &quot;-&quot;??\ _€_-;_-@_-">
                  <c:v>1598.9729251296096</c:v>
                </c:pt>
                <c:pt idx="57" formatCode="_-* #\ ##0\ _€_-;\-* #\ ##0\ _€_-;_-* &quot;-&quot;??\ _€_-;_-@_-">
                  <c:v>1579.0378236674794</c:v>
                </c:pt>
                <c:pt idx="58" formatCode="_-* #\ ##0\ _€_-;\-* #\ ##0\ _€_-;_-* &quot;-&quot;??\ _€_-;_-@_-">
                  <c:v>1559.3519850966752</c:v>
                </c:pt>
                <c:pt idx="59" formatCode="_-* #\ ##0\ _€_-;\-* #\ ##0\ _€_-;_-* &quot;-&quot;??\ _€_-;_-@_-">
                  <c:v>1539.9122843441153</c:v>
                </c:pt>
                <c:pt idx="60" formatCode="_-* #\ ##0\ _€_-;\-* #\ ##0\ _€_-;_-* &quot;-&quot;??\ _€_-;_-@_-">
                  <c:v>1520.7156356129283</c:v>
                </c:pt>
                <c:pt idx="61" formatCode="_-* #\ ##0\ _€_-;\-* #\ ##0\ _€_-;_-* &quot;-&quot;??\ _€_-;_-@_-">
                  <c:v>1501.75899188772</c:v>
                </c:pt>
                <c:pt idx="62" formatCode="_-* #\ ##0\ _€_-;\-* #\ ##0\ _€_-;_-* &quot;-&quot;??\ _€_-;_-@_-">
                  <c:v>1483.0393444460806</c:v>
                </c:pt>
                <c:pt idx="63" formatCode="_-* #\ ##0\ _€_-;\-* #\ ##0\ _€_-;_-* &quot;-&quot;??\ _€_-;_-@_-">
                  <c:v>1464.5537223762622</c:v>
                </c:pt>
                <c:pt idx="64" formatCode="_-* #\ ##0\ _€_-;\-* #\ ##0\ _€_-;_-* &quot;-&quot;??\ _€_-;_-@_-">
                  <c:v>1446.2991921009407</c:v>
                </c:pt>
                <c:pt idx="65" formatCode="_-* #\ ##0\ _€_-;\-* #\ ##0\ _€_-;_-* &quot;-&quot;??\ _€_-;_-@_-">
                  <c:v>1428.2728569069886</c:v>
                </c:pt>
                <c:pt idx="66" formatCode="_-* #\ ##0\ _€_-;\-* #\ ##0\ _€_-;_-* &quot;-&quot;??\ _€_-;_-@_-">
                  <c:v>1410.4718564811831</c:v>
                </c:pt>
                <c:pt idx="67" formatCode="_-* #\ ##0\ _€_-;\-* #\ ##0\ _€_-;_-* &quot;-&quot;??\ _€_-;_-@_-">
                  <c:v>1392.893366451776</c:v>
                </c:pt>
                <c:pt idx="68" formatCode="_-* #\ ##0\ _€_-;\-* #\ ##0\ _€_-;_-* &quot;-&quot;??\ _€_-;_-@_-">
                  <c:v>1572.7102068733968</c:v>
                </c:pt>
                <c:pt idx="69" formatCode="_-* #\ ##0\ _€_-;\-* #\ ##0\ _€_-;_-* &quot;-&quot;??\ _€_-;_-@_-">
                  <c:v>1555.6067361320438</c:v>
                </c:pt>
                <c:pt idx="70" formatCode="_-* #\ ##0\ _€_-;\-* #\ ##0\ _€_-;_-* &quot;-&quot;??\ _€_-;_-@_-">
                  <c:v>1538.7168804681417</c:v>
                </c:pt>
                <c:pt idx="71" formatCode="_-* #\ ##0\ _€_-;\-* #\ ##0\ _€_-;_-* &quot;-&quot;??\ _€_-;_-@_-">
                  <c:v>1522.0379645227601</c:v>
                </c:pt>
                <c:pt idx="72" formatCode="_-* #\ ##0\ _€_-;\-* #\ ##0\ _€_-;_-* &quot;-&quot;??\ _€_-;_-@_-">
                  <c:v>1505.5673465290722</c:v>
                </c:pt>
              </c:numCache>
            </c:numRef>
          </c:val>
          <c:smooth val="0"/>
          <c:extLst>
            <c:ext xmlns:c16="http://schemas.microsoft.com/office/drawing/2014/chart" uri="{C3380CC4-5D6E-409C-BE32-E72D297353CC}">
              <c16:uniqueId val="{00000002-4C4A-4A84-9800-D17E0634AB18}"/>
            </c:ext>
          </c:extLst>
        </c:ser>
        <c:ser>
          <c:idx val="2"/>
          <c:order val="3"/>
          <c:tx>
            <c:strRef>
              <c:f>'Fig 3.14'!$G$5</c:f>
              <c:strCache>
                <c:ptCount val="1"/>
                <c:pt idx="0">
                  <c:v>3 enfants</c:v>
                </c:pt>
              </c:strCache>
            </c:strRef>
          </c:tx>
          <c:spPr>
            <a:ln w="34925" cmpd="sng">
              <a:solidFill>
                <a:sysClr val="windowText" lastClr="000000">
                  <a:lumMod val="95000"/>
                  <a:lumOff val="5000"/>
                </a:sysClr>
              </a:solidFill>
            </a:ln>
          </c:spPr>
          <c:marker>
            <c:symbol val="none"/>
          </c:marker>
          <c:cat>
            <c:numRef>
              <c:f>'Fig 3.14'!$B$107:$B$179</c:f>
              <c:numCache>
                <c:formatCode>General</c:formatCode>
                <c:ptCount val="7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pt idx="61">
                  <c:v>81</c:v>
                </c:pt>
                <c:pt idx="62">
                  <c:v>82</c:v>
                </c:pt>
                <c:pt idx="63">
                  <c:v>83</c:v>
                </c:pt>
                <c:pt idx="64">
                  <c:v>84</c:v>
                </c:pt>
                <c:pt idx="65">
                  <c:v>85</c:v>
                </c:pt>
                <c:pt idx="66">
                  <c:v>86</c:v>
                </c:pt>
                <c:pt idx="67">
                  <c:v>87</c:v>
                </c:pt>
                <c:pt idx="68">
                  <c:v>88</c:v>
                </c:pt>
                <c:pt idx="69">
                  <c:v>89</c:v>
                </c:pt>
                <c:pt idx="70">
                  <c:v>90</c:v>
                </c:pt>
                <c:pt idx="71">
                  <c:v>91</c:v>
                </c:pt>
                <c:pt idx="72">
                  <c:v>92</c:v>
                </c:pt>
              </c:numCache>
            </c:numRef>
          </c:cat>
          <c:val>
            <c:numRef>
              <c:f>'Fig 3.14'!$G$107:$G$179</c:f>
              <c:numCache>
                <c:formatCode>General</c:formatCode>
                <c:ptCount val="73"/>
                <c:pt idx="3" formatCode="_-* #\ ##0\ _€_-;\-* #\ ##0\ _€_-;_-* &quot;-&quot;??\ _€_-;_-@_-">
                  <c:v>1882.1339131157413</c:v>
                </c:pt>
                <c:pt idx="4" formatCode="_-* #\ ##0\ _€_-;\-* #\ ##0\ _€_-;_-* &quot;-&quot;??\ _€_-;_-@_-">
                  <c:v>1990.505692825396</c:v>
                </c:pt>
                <c:pt idx="5" formatCode="_-* #\ ##0\ _€_-;\-* #\ ##0\ _€_-;_-* &quot;-&quot;??\ _€_-;_-@_-">
                  <c:v>2068.5183915799448</c:v>
                </c:pt>
                <c:pt idx="6" formatCode="_-* #\ ##0\ _€_-;\-* #\ ##0\ _€_-;_-* &quot;-&quot;??\ _€_-;_-@_-">
                  <c:v>2155.3159485414367</c:v>
                </c:pt>
                <c:pt idx="7" formatCode="_-* #\ ##0\ _€_-;\-* #\ ##0\ _€_-;_-* &quot;-&quot;??\ _€_-;_-@_-">
                  <c:v>2232.3982930324833</c:v>
                </c:pt>
                <c:pt idx="8" formatCode="_-* #\ ##0\ _€_-;\-* #\ ##0\ _€_-;_-* &quot;-&quot;??\ _€_-;_-@_-">
                  <c:v>1993.8820785516045</c:v>
                </c:pt>
                <c:pt idx="9" formatCode="_-* #\ ##0\ _€_-;\-* #\ ##0\ _€_-;_-* &quot;-&quot;??\ _€_-;_-@_-">
                  <c:v>2039.0933053909218</c:v>
                </c:pt>
                <c:pt idx="10" formatCode="_-* #\ ##0\ _€_-;\-* #\ ##0\ _€_-;_-* &quot;-&quot;??\ _€_-;_-@_-">
                  <c:v>2042.8251732652961</c:v>
                </c:pt>
                <c:pt idx="11" formatCode="_-* #\ ##0\ _€_-;\-* #\ ##0\ _€_-;_-* &quot;-&quot;??\ _€_-;_-@_-">
                  <c:v>2085.1605920736906</c:v>
                </c:pt>
                <c:pt idx="12" formatCode="_-* #\ ##0\ _€_-;\-* #\ ##0\ _€_-;_-* &quot;-&quot;??\ _€_-;_-@_-">
                  <c:v>1958.6866235285661</c:v>
                </c:pt>
                <c:pt idx="13" formatCode="_-* #\ ##0\ _€_-;\-* #\ ##0\ _€_-;_-* &quot;-&quot;??\ _€_-;_-@_-">
                  <c:v>1966.5484006076167</c:v>
                </c:pt>
                <c:pt idx="14" formatCode="_-* #\ ##0\ _€_-;\-* #\ ##0\ _€_-;_-* &quot;-&quot;??\ _€_-;_-@_-">
                  <c:v>1999.6871362313088</c:v>
                </c:pt>
                <c:pt idx="15" formatCode="_-* #\ ##0\ _€_-;\-* #\ ##0\ _€_-;_-* &quot;-&quot;??\ _€_-;_-@_-">
                  <c:v>2048.0592577695852</c:v>
                </c:pt>
                <c:pt idx="16" formatCode="_-* #\ ##0\ _€_-;\-* #\ ##0\ _€_-;_-* &quot;-&quot;??\ _€_-;_-@_-">
                  <c:v>1943.2061059616469</c:v>
                </c:pt>
                <c:pt idx="17" formatCode="_-* #\ ##0\ _€_-;\-* #\ ##0\ _€_-;_-* &quot;-&quot;??\ _€_-;_-@_-">
                  <c:v>1959.643164362039</c:v>
                </c:pt>
                <c:pt idx="18" formatCode="_-* #\ ##0\ _€_-;\-* #\ ##0\ _€_-;_-* &quot;-&quot;??\ _€_-;_-@_-">
                  <c:v>1956.0447555053286</c:v>
                </c:pt>
                <c:pt idx="19" formatCode="_-* #\ ##0\ _€_-;\-* #\ ##0\ _€_-;_-* &quot;-&quot;??\ _€_-;_-@_-">
                  <c:v>1986.5728688737966</c:v>
                </c:pt>
                <c:pt idx="20" formatCode="_-* #\ ##0\ _€_-;\-* #\ ##0\ _€_-;_-* &quot;-&quot;??\ _€_-;_-@_-">
                  <c:v>1979.4516034319233</c:v>
                </c:pt>
                <c:pt idx="21" formatCode="_-* #\ ##0\ _€_-;\-* #\ ##0\ _€_-;_-* &quot;-&quot;??\ _€_-;_-@_-">
                  <c:v>1987.5392965669068</c:v>
                </c:pt>
                <c:pt idx="22" formatCode="_-* #\ ##0\ _€_-;\-* #\ ##0\ _€_-;_-* &quot;-&quot;??\ _€_-;_-@_-">
                  <c:v>1851.298336995211</c:v>
                </c:pt>
                <c:pt idx="23" formatCode="_-* #\ ##0\ _€_-;\-* #\ ##0\ _€_-;_-* &quot;-&quot;??\ _€_-;_-@_-">
                  <c:v>1854.6699241250519</c:v>
                </c:pt>
                <c:pt idx="24" formatCode="_-* #\ ##0\ _€_-;\-* #\ ##0\ _€_-;_-* &quot;-&quot;??\ _€_-;_-@_-">
                  <c:v>1846.8814816802217</c:v>
                </c:pt>
                <c:pt idx="25" formatCode="_-* #\ ##0\ _€_-;\-* #\ ##0\ _€_-;_-* &quot;-&quot;??\ _€_-;_-@_-">
                  <c:v>1851.2939951507651</c:v>
                </c:pt>
                <c:pt idx="26" formatCode="_-* #\ ##0\ _€_-;\-* #\ ##0\ _€_-;_-* &quot;-&quot;??\ _€_-;_-@_-">
                  <c:v>1740.8753165197043</c:v>
                </c:pt>
                <c:pt idx="27" formatCode="_-* #\ ##0\ _€_-;\-* #\ ##0\ _€_-;_-* &quot;-&quot;??\ _€_-;_-@_-">
                  <c:v>1740.4362303228181</c:v>
                </c:pt>
                <c:pt idx="28" formatCode="_-* #\ ##0\ _€_-;\-* #\ ##0\ _€_-;_-* &quot;-&quot;??\ _€_-;_-@_-">
                  <c:v>1678.346399470224</c:v>
                </c:pt>
                <c:pt idx="29" formatCode="_-* #\ ##0\ _€_-;\-* #\ ##0\ _€_-;_-* &quot;-&quot;??\ _€_-;_-@_-">
                  <c:v>1648.8101812384266</c:v>
                </c:pt>
                <c:pt idx="30" formatCode="_-* #\ ##0\ _€_-;\-* #\ ##0\ _€_-;_-* &quot;-&quot;??\ _€_-;_-@_-">
                  <c:v>1525.6881747696427</c:v>
                </c:pt>
                <c:pt idx="31" formatCode="_-* #\ ##0\ _€_-;\-* #\ ##0\ _€_-;_-* &quot;-&quot;??\ _€_-;_-@_-">
                  <c:v>1802.6042844649319</c:v>
                </c:pt>
                <c:pt idx="32" formatCode="_-* #\ ##0\ _€_-;\-* #\ ##0\ _€_-;_-* &quot;-&quot;??\ _€_-;_-@_-">
                  <c:v>1763.0962174854637</c:v>
                </c:pt>
                <c:pt idx="33" formatCode="_-* #\ ##0\ _€_-;\-* #\ ##0\ _€_-;_-* &quot;-&quot;??\ _€_-;_-@_-">
                  <c:v>1735.2602565946584</c:v>
                </c:pt>
                <c:pt idx="34" formatCode="_-* #\ ##0\ _€_-;\-* #\ ##0\ _€_-;_-* &quot;-&quot;??\ _€_-;_-@_-">
                  <c:v>1711.8695850229126</c:v>
                </c:pt>
                <c:pt idx="35" formatCode="_-* #\ ##0\ _€_-;\-* #\ ##0\ _€_-;_-* &quot;-&quot;??\ _€_-;_-@_-">
                  <c:v>2149.7395021267002</c:v>
                </c:pt>
                <c:pt idx="36" formatCode="_-* #\ ##0\ _€_-;\-* #\ ##0\ _€_-;_-* &quot;-&quot;??\ _€_-;_-@_-">
                  <c:v>2138.6719567029527</c:v>
                </c:pt>
                <c:pt idx="37" formatCode="_-* #\ ##0\ _€_-;\-* #\ ##0\ _€_-;_-* &quot;-&quot;??\ _€_-;_-@_-">
                  <c:v>2124.8781201152619</c:v>
                </c:pt>
                <c:pt idx="38" formatCode="_-* #\ ##0\ _€_-;\-* #\ ##0\ _€_-;_-* &quot;-&quot;??\ _€_-;_-@_-">
                  <c:v>2135.18388372748</c:v>
                </c:pt>
                <c:pt idx="39" formatCode="_-* #\ ##0\ _€_-;\-* #\ ##0\ _€_-;_-* &quot;-&quot;??\ _€_-;_-@_-">
                  <c:v>2848.0836499341549</c:v>
                </c:pt>
                <c:pt idx="40" formatCode="_-* #\ ##0\ _€_-;\-* #\ ##0\ _€_-;_-* &quot;-&quot;??\ _€_-;_-@_-">
                  <c:v>2851.6297250076482</c:v>
                </c:pt>
                <c:pt idx="41" formatCode="_-* #\ ##0\ _€_-;\-* #\ ##0\ _€_-;_-* &quot;-&quot;??\ _€_-;_-@_-">
                  <c:v>2532.4651043475046</c:v>
                </c:pt>
                <c:pt idx="42" formatCode="_-* #\ ##0\ _€_-;\-* #\ ##0\ _€_-;_-* &quot;-&quot;??\ _€_-;_-@_-">
                  <c:v>2009.0237093423684</c:v>
                </c:pt>
                <c:pt idx="43" formatCode="_-* #\ ##0\ _€_-;\-* #\ ##0\ _€_-;_-* &quot;-&quot;??\ _€_-;_-@_-">
                  <c:v>1983.6204855037097</c:v>
                </c:pt>
                <c:pt idx="44" formatCode="_-* #\ ##0\ _€_-;\-* #\ ##0\ _€_-;_-* &quot;-&quot;??\ _€_-;_-@_-">
                  <c:v>1981.8473430081838</c:v>
                </c:pt>
                <c:pt idx="45" formatCode="_-* #\ ##0\ _€_-;\-* #\ ##0\ _€_-;_-* &quot;-&quot;??\ _€_-;_-@_-">
                  <c:v>1979.4832594328464</c:v>
                </c:pt>
                <c:pt idx="46" formatCode="_-* #\ ##0\ _€_-;\-* #\ ##0\ _€_-;_-* &quot;-&quot;??\ _€_-;_-@_-">
                  <c:v>1957.9187382071884</c:v>
                </c:pt>
                <c:pt idx="47" formatCode="_-* #\ ##0\ _€_-;\-* #\ ##0\ _€_-;_-* &quot;-&quot;??\ _€_-;_-@_-">
                  <c:v>1936.6260214529759</c:v>
                </c:pt>
                <c:pt idx="48" formatCode="_-* #\ ##0\ _€_-;\-* #\ ##0\ _€_-;_-* &quot;-&quot;??\ _€_-;_-@_-">
                  <c:v>1915.5990472967494</c:v>
                </c:pt>
                <c:pt idx="49" formatCode="_-* #\ ##0\ _€_-;\-* #\ ##0\ _€_-;_-* &quot;-&quot;??\ _€_-;_-@_-">
                  <c:v>1894.8350684839361</c:v>
                </c:pt>
                <c:pt idx="50" formatCode="_-* #\ ##0\ _€_-;\-* #\ ##0\ _€_-;_-* &quot;-&quot;??\ _€_-;_-@_-">
                  <c:v>1874.3307868522195</c:v>
                </c:pt>
                <c:pt idx="51" formatCode="_-* #\ ##0\ _€_-;\-* #\ ##0\ _€_-;_-* &quot;-&quot;??\ _€_-;_-@_-">
                  <c:v>1854.0829457014922</c:v>
                </c:pt>
                <c:pt idx="52" formatCode="_-* #\ ##0\ _€_-;\-* #\ ##0\ _€_-;_-* &quot;-&quot;??\ _€_-;_-@_-">
                  <c:v>1834.0883292714655</c:v>
                </c:pt>
                <c:pt idx="53" formatCode="_-* #\ ##0\ _€_-;\-* #\ ##0\ _€_-;_-* &quot;-&quot;??\ _€_-;_-@_-">
                  <c:v>1814.3437622258759</c:v>
                </c:pt>
                <c:pt idx="54" formatCode="_-* #\ ##0\ _€_-;\-* #\ ##0\ _€_-;_-* &quot;-&quot;??\ _€_-;_-@_-">
                  <c:v>1794.8461091431934</c:v>
                </c:pt>
                <c:pt idx="55" formatCode="_-* #\ ##0\ _€_-;\-* #\ ##0\ _€_-;_-* &quot;-&quot;??\ _€_-;_-@_-">
                  <c:v>1775.5922740137712</c:v>
                </c:pt>
                <c:pt idx="56" formatCode="_-* #\ ##0\ _€_-;\-* #\ ##0\ _€_-;_-* &quot;-&quot;??\ _€_-;_-@_-">
                  <c:v>1758.8702176425707</c:v>
                </c:pt>
                <c:pt idx="57" formatCode="_-* #\ ##0\ _€_-;\-* #\ ##0\ _€_-;_-* &quot;-&quot;??\ _€_-;_-@_-">
                  <c:v>1736.9416060342273</c:v>
                </c:pt>
                <c:pt idx="58" formatCode="_-* #\ ##0\ _€_-;\-* #\ ##0\ _€_-;_-* &quot;-&quot;??\ _€_-;_-@_-">
                  <c:v>1715.2871836063432</c:v>
                </c:pt>
                <c:pt idx="59" formatCode="_-* #\ ##0\ _€_-;\-* #\ ##0\ _€_-;_-* &quot;-&quot;??\ _€_-;_-@_-">
                  <c:v>1693.9035127785266</c:v>
                </c:pt>
                <c:pt idx="60" formatCode="_-* #\ ##0\ _€_-;\-* #\ ##0\ _€_-;_-* &quot;-&quot;??\ _€_-;_-@_-">
                  <c:v>1672.7871991742213</c:v>
                </c:pt>
                <c:pt idx="61" formatCode="_-* #\ ##0\ _€_-;\-* #\ ##0\ _€_-;_-* &quot;-&quot;??\ _€_-;_-@_-">
                  <c:v>1651.934891076492</c:v>
                </c:pt>
                <c:pt idx="62" formatCode="_-* #\ ##0\ _€_-;\-* #\ ##0\ _€_-;_-* &quot;-&quot;??\ _€_-;_-@_-">
                  <c:v>1631.3432788906891</c:v>
                </c:pt>
                <c:pt idx="63" formatCode="_-* #\ ##0\ _€_-;\-* #\ ##0\ _€_-;_-* &quot;-&quot;??\ _€_-;_-@_-">
                  <c:v>1611.0090946138889</c:v>
                </c:pt>
                <c:pt idx="64" formatCode="_-* #\ ##0\ _€_-;\-* #\ ##0\ _€_-;_-* &quot;-&quot;??\ _€_-;_-@_-">
                  <c:v>1590.9291113110348</c:v>
                </c:pt>
                <c:pt idx="65" formatCode="_-* #\ ##0\ _€_-;\-* #\ ##0\ _€_-;_-* &quot;-&quot;??\ _€_-;_-@_-">
                  <c:v>1571.1001425976874</c:v>
                </c:pt>
                <c:pt idx="66" formatCode="_-* #\ ##0\ _€_-;\-* #\ ##0\ _€_-;_-* &quot;-&quot;??\ _€_-;_-@_-">
                  <c:v>1551.5190421293016</c:v>
                </c:pt>
                <c:pt idx="67" formatCode="_-* #\ ##0\ _€_-;\-* #\ ##0\ _€_-;_-* &quot;-&quot;??\ _€_-;_-@_-">
                  <c:v>1532.1827030969541</c:v>
                </c:pt>
                <c:pt idx="68" formatCode="_-* #\ ##0\ _€_-;\-* #\ ##0\ _€_-;_-* &quot;-&quot;??\ _€_-;_-@_-">
                  <c:v>1621.7352324338374</c:v>
                </c:pt>
                <c:pt idx="69" formatCode="_-* #\ ##0\ _€_-;\-* #\ ##0\ _€_-;_-* &quot;-&quot;??\ _€_-;_-@_-">
                  <c:v>1604.0549415029975</c:v>
                </c:pt>
                <c:pt idx="70" formatCode="_-* #\ ##0\ _€_-;\-* #\ ##0\ _€_-;_-* &quot;-&quot;??\ _€_-;_-@_-">
                  <c:v>1586.5950804154991</c:v>
                </c:pt>
                <c:pt idx="71" formatCode="_-* #\ ##0\ _€_-;\-* #\ ##0\ _€_-;_-* &quot;-&quot;??\ _€_-;_-@_-">
                  <c:v>1569.3528929573092</c:v>
                </c:pt>
                <c:pt idx="72" formatCode="_-* #\ ##0\ _€_-;\-* #\ ##0\ _€_-;_-* &quot;-&quot;??\ _€_-;_-@_-">
                  <c:v>1552.3256574700081</c:v>
                </c:pt>
              </c:numCache>
            </c:numRef>
          </c:val>
          <c:smooth val="0"/>
          <c:extLst>
            <c:ext xmlns:c16="http://schemas.microsoft.com/office/drawing/2014/chart" uri="{C3380CC4-5D6E-409C-BE32-E72D297353CC}">
              <c16:uniqueId val="{00000003-4C4A-4A84-9800-D17E0634AB18}"/>
            </c:ext>
          </c:extLst>
        </c:ser>
        <c:dLbls>
          <c:showLegendKey val="0"/>
          <c:showVal val="0"/>
          <c:showCatName val="0"/>
          <c:showSerName val="0"/>
          <c:showPercent val="0"/>
          <c:showBubbleSize val="0"/>
        </c:dLbls>
        <c:smooth val="0"/>
        <c:axId val="78156928"/>
        <c:axId val="78158848"/>
      </c:lineChart>
      <c:catAx>
        <c:axId val="78156928"/>
        <c:scaling>
          <c:orientation val="minMax"/>
        </c:scaling>
        <c:delete val="0"/>
        <c:axPos val="b"/>
        <c:title>
          <c:tx>
            <c:rich>
              <a:bodyPr/>
              <a:lstStyle/>
              <a:p>
                <a:pPr>
                  <a:defRPr b="0"/>
                </a:pPr>
                <a:r>
                  <a:rPr lang="en-US" b="0"/>
                  <a:t>âge de la femme</a:t>
                </a:r>
              </a:p>
            </c:rich>
          </c:tx>
          <c:layout>
            <c:manualLayout>
              <c:xMode val="edge"/>
              <c:yMode val="edge"/>
              <c:x val="0.4113745305646318"/>
              <c:y val="0.71828322596039129"/>
            </c:manualLayout>
          </c:layout>
          <c:overlay val="0"/>
        </c:title>
        <c:numFmt formatCode="General" sourceLinked="1"/>
        <c:majorTickMark val="out"/>
        <c:minorTickMark val="none"/>
        <c:tickLblPos val="nextTo"/>
        <c:txPr>
          <a:bodyPr/>
          <a:lstStyle/>
          <a:p>
            <a:pPr>
              <a:defRPr b="0"/>
            </a:pPr>
            <a:endParaRPr lang="fr-FR"/>
          </a:p>
        </c:txPr>
        <c:crossAx val="78158848"/>
        <c:crosses val="autoZero"/>
        <c:auto val="1"/>
        <c:lblAlgn val="ctr"/>
        <c:lblOffset val="100"/>
        <c:tickLblSkip val="5"/>
        <c:tickMarkSkip val="5"/>
        <c:noMultiLvlLbl val="0"/>
      </c:catAx>
      <c:valAx>
        <c:axId val="78158848"/>
        <c:scaling>
          <c:orientation val="minMax"/>
          <c:max val="3000"/>
        </c:scaling>
        <c:delete val="0"/>
        <c:axPos val="l"/>
        <c:majorGridlines/>
        <c:numFmt formatCode="#,##0" sourceLinked="0"/>
        <c:majorTickMark val="out"/>
        <c:minorTickMark val="none"/>
        <c:tickLblPos val="nextTo"/>
        <c:txPr>
          <a:bodyPr/>
          <a:lstStyle/>
          <a:p>
            <a:pPr>
              <a:defRPr b="0"/>
            </a:pPr>
            <a:endParaRPr lang="fr-FR"/>
          </a:p>
        </c:txPr>
        <c:crossAx val="78156928"/>
        <c:crosses val="autoZero"/>
        <c:crossBetween val="between"/>
        <c:majorUnit val="500"/>
      </c:valAx>
    </c:plotArea>
    <c:legend>
      <c:legendPos val="b"/>
      <c:overlay val="0"/>
      <c:spPr>
        <a:solidFill>
          <a:schemeClr val="bg1"/>
        </a:solidFill>
      </c:spPr>
      <c:txPr>
        <a:bodyPr/>
        <a:lstStyle/>
        <a:p>
          <a:pPr>
            <a:defRPr b="0"/>
          </a:pPr>
          <a:endParaRPr lang="fr-FR"/>
        </a:p>
      </c:txPr>
    </c:legend>
    <c:plotVisOnly val="1"/>
    <c:dispBlanksAs val="gap"/>
    <c:showDLblsOverMax val="0"/>
  </c:chart>
  <c:txPr>
    <a:bodyPr/>
    <a:lstStyle/>
    <a:p>
      <a:pPr>
        <a:defRPr sz="900" b="1"/>
      </a:pPr>
      <a:endParaRPr lang="fr-FR"/>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584755030621173"/>
          <c:y val="5.1400554097404488E-2"/>
          <c:w val="0.60036264216972879"/>
          <c:h val="0.8326195683872849"/>
        </c:manualLayout>
      </c:layout>
      <c:lineChart>
        <c:grouping val="standard"/>
        <c:varyColors val="0"/>
        <c:ser>
          <c:idx val="1"/>
          <c:order val="0"/>
          <c:tx>
            <c:strRef>
              <c:f>'Fig 3.1'!$B$3</c:f>
              <c:strCache>
                <c:ptCount val="1"/>
                <c:pt idx="0">
                  <c:v>tous secteurs</c:v>
                </c:pt>
              </c:strCache>
            </c:strRef>
          </c:tx>
          <c:marker>
            <c:symbol val="none"/>
          </c:marker>
          <c:dLbls>
            <c:dLbl>
              <c:idx val="0"/>
              <c:layout>
                <c:manualLayout>
                  <c:x val="-6.2090332458442685E-2"/>
                  <c:y val="-1.89931466899970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2C-4DD6-A03B-2F948FBC27D3}"/>
                </c:ext>
              </c:extLst>
            </c:dLbl>
            <c:dLbl>
              <c:idx val="1"/>
              <c:delete val="1"/>
              <c:extLst>
                <c:ext xmlns:c15="http://schemas.microsoft.com/office/drawing/2012/chart" uri="{CE6537A1-D6FC-4f65-9D91-7224C49458BB}"/>
                <c:ext xmlns:c16="http://schemas.microsoft.com/office/drawing/2014/chart" uri="{C3380CC4-5D6E-409C-BE32-E72D297353CC}">
                  <c16:uniqueId val="{00000001-F92C-4DD6-A03B-2F948FBC27D3}"/>
                </c:ext>
              </c:extLst>
            </c:dLbl>
            <c:dLbl>
              <c:idx val="2"/>
              <c:delete val="1"/>
              <c:extLst>
                <c:ext xmlns:c15="http://schemas.microsoft.com/office/drawing/2012/chart" uri="{CE6537A1-D6FC-4f65-9D91-7224C49458BB}"/>
                <c:ext xmlns:c16="http://schemas.microsoft.com/office/drawing/2014/chart" uri="{C3380CC4-5D6E-409C-BE32-E72D297353CC}">
                  <c16:uniqueId val="{00000002-F92C-4DD6-A03B-2F948FBC27D3}"/>
                </c:ext>
              </c:extLst>
            </c:dLbl>
            <c:dLbl>
              <c:idx val="3"/>
              <c:delete val="1"/>
              <c:extLst>
                <c:ext xmlns:c15="http://schemas.microsoft.com/office/drawing/2012/chart" uri="{CE6537A1-D6FC-4f65-9D91-7224C49458BB}"/>
                <c:ext xmlns:c16="http://schemas.microsoft.com/office/drawing/2014/chart" uri="{C3380CC4-5D6E-409C-BE32-E72D297353CC}">
                  <c16:uniqueId val="{00000003-F92C-4DD6-A03B-2F948FBC27D3}"/>
                </c:ext>
              </c:extLst>
            </c:dLbl>
            <c:dLbl>
              <c:idx val="4"/>
              <c:delete val="1"/>
              <c:extLst>
                <c:ext xmlns:c15="http://schemas.microsoft.com/office/drawing/2012/chart" uri="{CE6537A1-D6FC-4f65-9D91-7224C49458BB}"/>
                <c:ext xmlns:c16="http://schemas.microsoft.com/office/drawing/2014/chart" uri="{C3380CC4-5D6E-409C-BE32-E72D297353CC}">
                  <c16:uniqueId val="{00000004-F92C-4DD6-A03B-2F948FBC27D3}"/>
                </c:ext>
              </c:extLst>
            </c:dLbl>
            <c:dLbl>
              <c:idx val="5"/>
              <c:delete val="1"/>
              <c:extLst>
                <c:ext xmlns:c15="http://schemas.microsoft.com/office/drawing/2012/chart" uri="{CE6537A1-D6FC-4f65-9D91-7224C49458BB}"/>
                <c:ext xmlns:c16="http://schemas.microsoft.com/office/drawing/2014/chart" uri="{C3380CC4-5D6E-409C-BE32-E72D297353CC}">
                  <c16:uniqueId val="{00000005-F92C-4DD6-A03B-2F948FBC27D3}"/>
                </c:ext>
              </c:extLst>
            </c:dLbl>
            <c:dLbl>
              <c:idx val="6"/>
              <c:layout>
                <c:manualLayout>
                  <c:x val="-1.7645888013998353E-2"/>
                  <c:y val="1.80438903470399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2C-4DD6-A03B-2F948FBC27D3}"/>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3.1'!$C$3:$I$3</c:f>
              <c:numCache>
                <c:formatCode>General</c:formatCode>
                <c:ptCount val="7"/>
                <c:pt idx="0">
                  <c:v>1938</c:v>
                </c:pt>
                <c:pt idx="1">
                  <c:v>1940</c:v>
                </c:pt>
                <c:pt idx="2">
                  <c:v>1942</c:v>
                </c:pt>
                <c:pt idx="3">
                  <c:v>1944</c:v>
                </c:pt>
                <c:pt idx="4">
                  <c:v>1946</c:v>
                </c:pt>
                <c:pt idx="5">
                  <c:v>1948</c:v>
                </c:pt>
                <c:pt idx="6">
                  <c:v>1950</c:v>
                </c:pt>
              </c:numCache>
            </c:numRef>
          </c:cat>
          <c:val>
            <c:numRef>
              <c:f>'Fig 3.1'!$C$6:$I$6</c:f>
              <c:numCache>
                <c:formatCode>0.0</c:formatCode>
                <c:ptCount val="7"/>
                <c:pt idx="0">
                  <c:v>79.227000000000004</c:v>
                </c:pt>
                <c:pt idx="1">
                  <c:v>78.1036</c:v>
                </c:pt>
                <c:pt idx="2">
                  <c:v>77.0839</c:v>
                </c:pt>
                <c:pt idx="3">
                  <c:v>76.212699999999998</c:v>
                </c:pt>
                <c:pt idx="4">
                  <c:v>75.474299999999999</c:v>
                </c:pt>
                <c:pt idx="5">
                  <c:v>74.459800000000001</c:v>
                </c:pt>
                <c:pt idx="6">
                  <c:v>74.6785</c:v>
                </c:pt>
              </c:numCache>
            </c:numRef>
          </c:val>
          <c:smooth val="0"/>
          <c:extLst>
            <c:ext xmlns:c16="http://schemas.microsoft.com/office/drawing/2014/chart" uri="{C3380CC4-5D6E-409C-BE32-E72D297353CC}">
              <c16:uniqueId val="{00000007-F92C-4DD6-A03B-2F948FBC27D3}"/>
            </c:ext>
          </c:extLst>
        </c:ser>
        <c:ser>
          <c:idx val="11"/>
          <c:order val="1"/>
          <c:tx>
            <c:strRef>
              <c:f>'Fig 3.1'!$B$7</c:f>
              <c:strCache>
                <c:ptCount val="1"/>
                <c:pt idx="0">
                  <c:v>secteur privé</c:v>
                </c:pt>
              </c:strCache>
            </c:strRef>
          </c:tx>
          <c:marker>
            <c:symbol val="none"/>
          </c:marker>
          <c:dLbls>
            <c:dLbl>
              <c:idx val="0"/>
              <c:layout>
                <c:manualLayout>
                  <c:x val="-6.2090332458442685E-2"/>
                  <c:y val="2.26735199766696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92C-4DD6-A03B-2F948FBC27D3}"/>
                </c:ext>
              </c:extLst>
            </c:dLbl>
            <c:dLbl>
              <c:idx val="1"/>
              <c:delete val="1"/>
              <c:extLst>
                <c:ext xmlns:c15="http://schemas.microsoft.com/office/drawing/2012/chart" uri="{CE6537A1-D6FC-4f65-9D91-7224C49458BB}"/>
                <c:ext xmlns:c16="http://schemas.microsoft.com/office/drawing/2014/chart" uri="{C3380CC4-5D6E-409C-BE32-E72D297353CC}">
                  <c16:uniqueId val="{00000009-F92C-4DD6-A03B-2F948FBC27D3}"/>
                </c:ext>
              </c:extLst>
            </c:dLbl>
            <c:dLbl>
              <c:idx val="2"/>
              <c:delete val="1"/>
              <c:extLst>
                <c:ext xmlns:c15="http://schemas.microsoft.com/office/drawing/2012/chart" uri="{CE6537A1-D6FC-4f65-9D91-7224C49458BB}"/>
                <c:ext xmlns:c16="http://schemas.microsoft.com/office/drawing/2014/chart" uri="{C3380CC4-5D6E-409C-BE32-E72D297353CC}">
                  <c16:uniqueId val="{0000000A-F92C-4DD6-A03B-2F948FBC27D3}"/>
                </c:ext>
              </c:extLst>
            </c:dLbl>
            <c:dLbl>
              <c:idx val="3"/>
              <c:delete val="1"/>
              <c:extLst>
                <c:ext xmlns:c15="http://schemas.microsoft.com/office/drawing/2012/chart" uri="{CE6537A1-D6FC-4f65-9D91-7224C49458BB}"/>
                <c:ext xmlns:c16="http://schemas.microsoft.com/office/drawing/2014/chart" uri="{C3380CC4-5D6E-409C-BE32-E72D297353CC}">
                  <c16:uniqueId val="{0000000B-F92C-4DD6-A03B-2F948FBC27D3}"/>
                </c:ext>
              </c:extLst>
            </c:dLbl>
            <c:dLbl>
              <c:idx val="4"/>
              <c:delete val="1"/>
              <c:extLst>
                <c:ext xmlns:c15="http://schemas.microsoft.com/office/drawing/2012/chart" uri="{CE6537A1-D6FC-4f65-9D91-7224C49458BB}"/>
                <c:ext xmlns:c16="http://schemas.microsoft.com/office/drawing/2014/chart" uri="{C3380CC4-5D6E-409C-BE32-E72D297353CC}">
                  <c16:uniqueId val="{0000000C-F92C-4DD6-A03B-2F948FBC27D3}"/>
                </c:ext>
              </c:extLst>
            </c:dLbl>
            <c:dLbl>
              <c:idx val="5"/>
              <c:delete val="1"/>
              <c:extLst>
                <c:ext xmlns:c15="http://schemas.microsoft.com/office/drawing/2012/chart" uri="{CE6537A1-D6FC-4f65-9D91-7224C49458BB}"/>
                <c:ext xmlns:c16="http://schemas.microsoft.com/office/drawing/2014/chart" uri="{C3380CC4-5D6E-409C-BE32-E72D297353CC}">
                  <c16:uniqueId val="{0000000D-F92C-4DD6-A03B-2F948FBC27D3}"/>
                </c:ext>
              </c:extLst>
            </c:dLbl>
            <c:dLbl>
              <c:idx val="6"/>
              <c:layout>
                <c:manualLayout>
                  <c:x val="-2.0423665791776027E-2"/>
                  <c:y val="-3.2882035578885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92C-4DD6-A03B-2F948FBC27D3}"/>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3.1'!$C$3:$I$3</c:f>
              <c:numCache>
                <c:formatCode>General</c:formatCode>
                <c:ptCount val="7"/>
                <c:pt idx="0">
                  <c:v>1938</c:v>
                </c:pt>
                <c:pt idx="1">
                  <c:v>1940</c:v>
                </c:pt>
                <c:pt idx="2">
                  <c:v>1942</c:v>
                </c:pt>
                <c:pt idx="3">
                  <c:v>1944</c:v>
                </c:pt>
                <c:pt idx="4">
                  <c:v>1946</c:v>
                </c:pt>
                <c:pt idx="5">
                  <c:v>1948</c:v>
                </c:pt>
                <c:pt idx="6">
                  <c:v>1950</c:v>
                </c:pt>
              </c:numCache>
            </c:numRef>
          </c:cat>
          <c:val>
            <c:numRef>
              <c:f>'Fig 3.1'!$C$10:$I$10</c:f>
              <c:numCache>
                <c:formatCode>0.0</c:formatCode>
                <c:ptCount val="7"/>
                <c:pt idx="0">
                  <c:v>79.052400000000006</c:v>
                </c:pt>
                <c:pt idx="1">
                  <c:v>78.414000000000001</c:v>
                </c:pt>
                <c:pt idx="2">
                  <c:v>77.585899999999995</c:v>
                </c:pt>
                <c:pt idx="3">
                  <c:v>76.679299999999998</c:v>
                </c:pt>
                <c:pt idx="4">
                  <c:v>75.814700000000002</c:v>
                </c:pt>
                <c:pt idx="5">
                  <c:v>74.626900000000006</c:v>
                </c:pt>
                <c:pt idx="6">
                  <c:v>74.861400000000003</c:v>
                </c:pt>
              </c:numCache>
            </c:numRef>
          </c:val>
          <c:smooth val="0"/>
          <c:extLst>
            <c:ext xmlns:c16="http://schemas.microsoft.com/office/drawing/2014/chart" uri="{C3380CC4-5D6E-409C-BE32-E72D297353CC}">
              <c16:uniqueId val="{0000000F-F92C-4DD6-A03B-2F948FBC27D3}"/>
            </c:ext>
          </c:extLst>
        </c:ser>
        <c:ser>
          <c:idx val="9"/>
          <c:order val="2"/>
          <c:tx>
            <c:strRef>
              <c:f>'Fig 3.1'!$B$11</c:f>
              <c:strCache>
                <c:ptCount val="1"/>
                <c:pt idx="0">
                  <c:v>secteur public</c:v>
                </c:pt>
              </c:strCache>
            </c:strRef>
          </c:tx>
          <c:marker>
            <c:symbol val="none"/>
          </c:marker>
          <c:dLbls>
            <c:dLbl>
              <c:idx val="0"/>
              <c:layout>
                <c:manualLayout>
                  <c:x val="-5.9312554680664917E-2"/>
                  <c:y val="-2.82524059492563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92C-4DD6-A03B-2F948FBC27D3}"/>
                </c:ext>
              </c:extLst>
            </c:dLbl>
            <c:dLbl>
              <c:idx val="1"/>
              <c:delete val="1"/>
              <c:extLst>
                <c:ext xmlns:c15="http://schemas.microsoft.com/office/drawing/2012/chart" uri="{CE6537A1-D6FC-4f65-9D91-7224C49458BB}"/>
                <c:ext xmlns:c16="http://schemas.microsoft.com/office/drawing/2014/chart" uri="{C3380CC4-5D6E-409C-BE32-E72D297353CC}">
                  <c16:uniqueId val="{00000011-F92C-4DD6-A03B-2F948FBC27D3}"/>
                </c:ext>
              </c:extLst>
            </c:dLbl>
            <c:dLbl>
              <c:idx val="2"/>
              <c:delete val="1"/>
              <c:extLst>
                <c:ext xmlns:c15="http://schemas.microsoft.com/office/drawing/2012/chart" uri="{CE6537A1-D6FC-4f65-9D91-7224C49458BB}"/>
                <c:ext xmlns:c16="http://schemas.microsoft.com/office/drawing/2014/chart" uri="{C3380CC4-5D6E-409C-BE32-E72D297353CC}">
                  <c16:uniqueId val="{00000012-F92C-4DD6-A03B-2F948FBC27D3}"/>
                </c:ext>
              </c:extLst>
            </c:dLbl>
            <c:dLbl>
              <c:idx val="3"/>
              <c:delete val="1"/>
              <c:extLst>
                <c:ext xmlns:c15="http://schemas.microsoft.com/office/drawing/2012/chart" uri="{CE6537A1-D6FC-4f65-9D91-7224C49458BB}"/>
                <c:ext xmlns:c16="http://schemas.microsoft.com/office/drawing/2014/chart" uri="{C3380CC4-5D6E-409C-BE32-E72D297353CC}">
                  <c16:uniqueId val="{00000013-F92C-4DD6-A03B-2F948FBC27D3}"/>
                </c:ext>
              </c:extLst>
            </c:dLbl>
            <c:dLbl>
              <c:idx val="4"/>
              <c:delete val="1"/>
              <c:extLst>
                <c:ext xmlns:c15="http://schemas.microsoft.com/office/drawing/2012/chart" uri="{CE6537A1-D6FC-4f65-9D91-7224C49458BB}"/>
                <c:ext xmlns:c16="http://schemas.microsoft.com/office/drawing/2014/chart" uri="{C3380CC4-5D6E-409C-BE32-E72D297353CC}">
                  <c16:uniqueId val="{00000014-F92C-4DD6-A03B-2F948FBC27D3}"/>
                </c:ext>
              </c:extLst>
            </c:dLbl>
            <c:dLbl>
              <c:idx val="5"/>
              <c:delete val="1"/>
              <c:extLst>
                <c:ext xmlns:c15="http://schemas.microsoft.com/office/drawing/2012/chart" uri="{CE6537A1-D6FC-4f65-9D91-7224C49458BB}"/>
                <c:ext xmlns:c16="http://schemas.microsoft.com/office/drawing/2014/chart" uri="{C3380CC4-5D6E-409C-BE32-E72D297353CC}">
                  <c16:uniqueId val="{00000015-F92C-4DD6-A03B-2F948FBC27D3}"/>
                </c:ext>
              </c:extLst>
            </c:dLbl>
            <c:dLbl>
              <c:idx val="6"/>
              <c:layout>
                <c:manualLayout>
                  <c:x val="-1.4868110236220575E-2"/>
                  <c:y val="3.6562408865558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92C-4DD6-A03B-2F948FBC27D3}"/>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3.1'!$C$3:$I$3</c:f>
              <c:numCache>
                <c:formatCode>General</c:formatCode>
                <c:ptCount val="7"/>
                <c:pt idx="0">
                  <c:v>1938</c:v>
                </c:pt>
                <c:pt idx="1">
                  <c:v>1940</c:v>
                </c:pt>
                <c:pt idx="2">
                  <c:v>1942</c:v>
                </c:pt>
                <c:pt idx="3">
                  <c:v>1944</c:v>
                </c:pt>
                <c:pt idx="4">
                  <c:v>1946</c:v>
                </c:pt>
                <c:pt idx="5">
                  <c:v>1948</c:v>
                </c:pt>
                <c:pt idx="6">
                  <c:v>1950</c:v>
                </c:pt>
              </c:numCache>
            </c:numRef>
          </c:cat>
          <c:val>
            <c:numRef>
              <c:f>'Fig 3.1'!$C$14:$I$14</c:f>
              <c:numCache>
                <c:formatCode>0.0</c:formatCode>
                <c:ptCount val="7"/>
                <c:pt idx="0">
                  <c:v>79.967200000000005</c:v>
                </c:pt>
                <c:pt idx="1">
                  <c:v>77.002600000000001</c:v>
                </c:pt>
                <c:pt idx="2">
                  <c:v>75.828599999999994</c:v>
                </c:pt>
                <c:pt idx="3">
                  <c:v>75.333500000000001</c:v>
                </c:pt>
                <c:pt idx="4">
                  <c:v>74.677700000000002</c:v>
                </c:pt>
                <c:pt idx="5">
                  <c:v>74.059200000000004</c:v>
                </c:pt>
                <c:pt idx="6">
                  <c:v>73.802000000000007</c:v>
                </c:pt>
              </c:numCache>
            </c:numRef>
          </c:val>
          <c:smooth val="0"/>
          <c:extLst>
            <c:ext xmlns:c16="http://schemas.microsoft.com/office/drawing/2014/chart" uri="{C3380CC4-5D6E-409C-BE32-E72D297353CC}">
              <c16:uniqueId val="{00000017-F92C-4DD6-A03B-2F948FBC27D3}"/>
            </c:ext>
          </c:extLst>
        </c:ser>
        <c:dLbls>
          <c:dLblPos val="t"/>
          <c:showLegendKey val="0"/>
          <c:showVal val="1"/>
          <c:showCatName val="0"/>
          <c:showSerName val="0"/>
          <c:showPercent val="0"/>
          <c:showBubbleSize val="0"/>
        </c:dLbls>
        <c:smooth val="0"/>
        <c:axId val="133870336"/>
        <c:axId val="133872256"/>
      </c:lineChart>
      <c:catAx>
        <c:axId val="133870336"/>
        <c:scaling>
          <c:orientation val="minMax"/>
        </c:scaling>
        <c:delete val="0"/>
        <c:axPos val="b"/>
        <c:title>
          <c:tx>
            <c:rich>
              <a:bodyPr/>
              <a:lstStyle/>
              <a:p>
                <a:pPr>
                  <a:defRPr/>
                </a:pPr>
                <a:r>
                  <a:rPr lang="fr-FR"/>
                  <a:t>générations</a:t>
                </a:r>
              </a:p>
            </c:rich>
          </c:tx>
          <c:layout>
            <c:manualLayout>
              <c:xMode val="edge"/>
              <c:yMode val="edge"/>
              <c:x val="0.74738614243375479"/>
              <c:y val="0.90182852143482062"/>
            </c:manualLayout>
          </c:layout>
          <c:overlay val="0"/>
        </c:title>
        <c:numFmt formatCode="General" sourceLinked="1"/>
        <c:majorTickMark val="out"/>
        <c:minorTickMark val="none"/>
        <c:tickLblPos val="nextTo"/>
        <c:crossAx val="133872256"/>
        <c:crosses val="autoZero"/>
        <c:auto val="1"/>
        <c:lblAlgn val="ctr"/>
        <c:lblOffset val="100"/>
        <c:noMultiLvlLbl val="0"/>
      </c:catAx>
      <c:valAx>
        <c:axId val="133872256"/>
        <c:scaling>
          <c:orientation val="minMax"/>
        </c:scaling>
        <c:delete val="0"/>
        <c:axPos val="l"/>
        <c:majorGridlines/>
        <c:title>
          <c:tx>
            <c:rich>
              <a:bodyPr rot="-5400000" vert="horz"/>
              <a:lstStyle/>
              <a:p>
                <a:pPr>
                  <a:defRPr/>
                </a:pPr>
                <a:r>
                  <a:rPr lang="fr-FR"/>
                  <a:t>en % du salaire de finn de carrière</a:t>
                </a:r>
              </a:p>
            </c:rich>
          </c:tx>
          <c:layout>
            <c:manualLayout>
              <c:xMode val="edge"/>
              <c:yMode val="edge"/>
              <c:x val="8.3333333333333332E-3"/>
              <c:y val="0.14887904636920382"/>
            </c:manualLayout>
          </c:layout>
          <c:overlay val="0"/>
        </c:title>
        <c:numFmt formatCode="#,##0" sourceLinked="0"/>
        <c:majorTickMark val="out"/>
        <c:minorTickMark val="none"/>
        <c:tickLblPos val="nextTo"/>
        <c:crossAx val="133870336"/>
        <c:crosses val="autoZero"/>
        <c:crossBetween val="between"/>
        <c:majorUnit val="3"/>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59298433048433"/>
          <c:y val="3.5880555555555554E-2"/>
          <c:w val="0.75703774928774925"/>
          <c:h val="0.71216990740740738"/>
        </c:manualLayout>
      </c:layout>
      <c:lineChart>
        <c:grouping val="standard"/>
        <c:varyColors val="0"/>
        <c:ser>
          <c:idx val="1"/>
          <c:order val="0"/>
          <c:tx>
            <c:strRef>
              <c:f>'Fig 3.2'!$B$5</c:f>
              <c:strCache>
                <c:ptCount val="1"/>
                <c:pt idx="0">
                  <c:v>1,8%</c:v>
                </c:pt>
              </c:strCache>
            </c:strRef>
          </c:tx>
          <c:spPr>
            <a:ln w="22225">
              <a:solidFill>
                <a:srgbClr val="006600"/>
              </a:solidFill>
            </a:ln>
          </c:spPr>
          <c:marker>
            <c:symbol val="none"/>
          </c:marker>
          <c:cat>
            <c:numRef>
              <c:f>'Fig 3.2'!$C$4:$BK$4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3.2'!$C$5:$BK$5</c:f>
              <c:numCache>
                <c:formatCode>0.0%</c:formatCode>
                <c:ptCount val="61"/>
                <c:pt idx="0">
                  <c:v>0.80407015914125146</c:v>
                </c:pt>
                <c:pt idx="1">
                  <c:v>0.80287460776811792</c:v>
                </c:pt>
                <c:pt idx="2">
                  <c:v>0.7861716308856278</c:v>
                </c:pt>
                <c:pt idx="3">
                  <c:v>0.78093455073210061</c:v>
                </c:pt>
                <c:pt idx="4">
                  <c:v>0.77374798071778206</c:v>
                </c:pt>
                <c:pt idx="5">
                  <c:v>0.76262574970462071</c:v>
                </c:pt>
                <c:pt idx="6">
                  <c:v>0.75587745578505283</c:v>
                </c:pt>
                <c:pt idx="7">
                  <c:v>0.7493804342883702</c:v>
                </c:pt>
                <c:pt idx="8">
                  <c:v>0.74077069228447989</c:v>
                </c:pt>
                <c:pt idx="9">
                  <c:v>0.7415884400968723</c:v>
                </c:pt>
                <c:pt idx="10">
                  <c:v>0.73238457286431391</c:v>
                </c:pt>
                <c:pt idx="11">
                  <c:v>0.73694275429426692</c:v>
                </c:pt>
                <c:pt idx="12">
                  <c:v>0.74473239695647153</c:v>
                </c:pt>
                <c:pt idx="13">
                  <c:v>0.74921102657241412</c:v>
                </c:pt>
                <c:pt idx="14">
                  <c:v>0.75398371122996111</c:v>
                </c:pt>
                <c:pt idx="15">
                  <c:v>0.75120900889883191</c:v>
                </c:pt>
                <c:pt idx="16">
                  <c:v>0.74838334166158893</c:v>
                </c:pt>
                <c:pt idx="17">
                  <c:v>0.74053269423352863</c:v>
                </c:pt>
                <c:pt idx="18">
                  <c:v>0.72656212595678293</c:v>
                </c:pt>
                <c:pt idx="19">
                  <c:v>0.72873896856816855</c:v>
                </c:pt>
                <c:pt idx="20">
                  <c:v>0.71534375518914262</c:v>
                </c:pt>
                <c:pt idx="21">
                  <c:v>0.71225138677814592</c:v>
                </c:pt>
                <c:pt idx="22">
                  <c:v>0.70195867430899106</c:v>
                </c:pt>
                <c:pt idx="23">
                  <c:v>0.6956308740143734</c:v>
                </c:pt>
                <c:pt idx="24">
                  <c:v>0.70109258705677979</c:v>
                </c:pt>
                <c:pt idx="25">
                  <c:v>0.69971487283578104</c:v>
                </c:pt>
                <c:pt idx="26">
                  <c:v>0.69783876882634666</c:v>
                </c:pt>
                <c:pt idx="27">
                  <c:v>0.69348933863008944</c:v>
                </c:pt>
                <c:pt idx="28">
                  <c:v>0.69475477563702881</c:v>
                </c:pt>
                <c:pt idx="29">
                  <c:v>0.68918018802607306</c:v>
                </c:pt>
                <c:pt idx="30">
                  <c:v>0.67940151684654004</c:v>
                </c:pt>
                <c:pt idx="31">
                  <c:v>0.67191222298262998</c:v>
                </c:pt>
                <c:pt idx="32">
                  <c:v>0.66626138290403336</c:v>
                </c:pt>
                <c:pt idx="33">
                  <c:v>0.66558837595782561</c:v>
                </c:pt>
                <c:pt idx="34">
                  <c:v>0.66049292405339666</c:v>
                </c:pt>
                <c:pt idx="35">
                  <c:v>0.65450751740876223</c:v>
                </c:pt>
                <c:pt idx="36">
                  <c:v>0.65076115593858264</c:v>
                </c:pt>
                <c:pt idx="37">
                  <c:v>0.64725762734340431</c:v>
                </c:pt>
                <c:pt idx="38">
                  <c:v>0.64252841898279489</c:v>
                </c:pt>
                <c:pt idx="39">
                  <c:v>0.63955667792707904</c:v>
                </c:pt>
                <c:pt idx="40">
                  <c:v>0.6368048075491759</c:v>
                </c:pt>
                <c:pt idx="41">
                  <c:v>0.63413062357847716</c:v>
                </c:pt>
                <c:pt idx="42">
                  <c:v>0.63186256962519505</c:v>
                </c:pt>
                <c:pt idx="43">
                  <c:v>0.62987326343753214</c:v>
                </c:pt>
                <c:pt idx="44">
                  <c:v>0.62804316445565733</c:v>
                </c:pt>
                <c:pt idx="45">
                  <c:v>0.6261368681270294</c:v>
                </c:pt>
                <c:pt idx="46">
                  <c:v>0.62427522175424854</c:v>
                </c:pt>
                <c:pt idx="47">
                  <c:v>0.6225852235878746</c:v>
                </c:pt>
                <c:pt idx="48">
                  <c:v>0.62115350599449748</c:v>
                </c:pt>
                <c:pt idx="49">
                  <c:v>0.61986061455057062</c:v>
                </c:pt>
                <c:pt idx="50">
                  <c:v>0.61868314725077556</c:v>
                </c:pt>
                <c:pt idx="51">
                  <c:v>0.61762353419779614</c:v>
                </c:pt>
                <c:pt idx="52">
                  <c:v>0.61678495612283746</c:v>
                </c:pt>
                <c:pt idx="53">
                  <c:v>0.61604237755516167</c:v>
                </c:pt>
                <c:pt idx="54">
                  <c:v>0.61688686357592848</c:v>
                </c:pt>
                <c:pt idx="55">
                  <c:v>0.61620345863741222</c:v>
                </c:pt>
                <c:pt idx="56">
                  <c:v>0.61561720311797541</c:v>
                </c:pt>
                <c:pt idx="57">
                  <c:v>0.61513307236575221</c:v>
                </c:pt>
                <c:pt idx="58">
                  <c:v>0.61465939511411749</c:v>
                </c:pt>
                <c:pt idx="59">
                  <c:v>0.61417607250771522</c:v>
                </c:pt>
                <c:pt idx="60">
                  <c:v>0.61386427228001428</c:v>
                </c:pt>
              </c:numCache>
            </c:numRef>
          </c:val>
          <c:smooth val="0"/>
          <c:extLst>
            <c:ext xmlns:c16="http://schemas.microsoft.com/office/drawing/2014/chart" uri="{C3380CC4-5D6E-409C-BE32-E72D297353CC}">
              <c16:uniqueId val="{00000000-F986-4688-BE63-EA5178471B39}"/>
            </c:ext>
          </c:extLst>
        </c:ser>
        <c:ser>
          <c:idx val="2"/>
          <c:order val="1"/>
          <c:tx>
            <c:strRef>
              <c:f>'Fig 3.2'!$B$6</c:f>
              <c:strCache>
                <c:ptCount val="1"/>
                <c:pt idx="0">
                  <c:v>1,5%</c:v>
                </c:pt>
              </c:strCache>
            </c:strRef>
          </c:tx>
          <c:spPr>
            <a:ln w="22225">
              <a:solidFill>
                <a:schemeClr val="accent5">
                  <a:lumMod val="75000"/>
                </a:schemeClr>
              </a:solidFill>
            </a:ln>
          </c:spPr>
          <c:marker>
            <c:symbol val="none"/>
          </c:marker>
          <c:cat>
            <c:numRef>
              <c:f>'Fig 3.2'!$C$4:$BK$4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3.2'!$C$6:$BK$6</c:f>
              <c:numCache>
                <c:formatCode>0.0%</c:formatCode>
                <c:ptCount val="61"/>
                <c:pt idx="0">
                  <c:v>0.80406862604947538</c:v>
                </c:pt>
                <c:pt idx="1">
                  <c:v>0.8028736779136405</c:v>
                </c:pt>
                <c:pt idx="2">
                  <c:v>0.78617212256995317</c:v>
                </c:pt>
                <c:pt idx="3">
                  <c:v>0.7809345453120341</c:v>
                </c:pt>
                <c:pt idx="4">
                  <c:v>0.77374806276729247</c:v>
                </c:pt>
                <c:pt idx="5">
                  <c:v>0.76262580234754418</c:v>
                </c:pt>
                <c:pt idx="6">
                  <c:v>0.75587742536328795</c:v>
                </c:pt>
                <c:pt idx="7">
                  <c:v>0.74938030301879832</c:v>
                </c:pt>
                <c:pt idx="8">
                  <c:v>0.74077002655343127</c:v>
                </c:pt>
                <c:pt idx="9">
                  <c:v>0.7415888341081518</c:v>
                </c:pt>
                <c:pt idx="10">
                  <c:v>0.73238512679004752</c:v>
                </c:pt>
                <c:pt idx="11">
                  <c:v>0.73694290360642201</c:v>
                </c:pt>
                <c:pt idx="12">
                  <c:v>0.74473236649894503</c:v>
                </c:pt>
                <c:pt idx="13">
                  <c:v>0.7492116999506554</c:v>
                </c:pt>
                <c:pt idx="14">
                  <c:v>0.7539841328876119</c:v>
                </c:pt>
                <c:pt idx="15">
                  <c:v>0.75120795503622917</c:v>
                </c:pt>
                <c:pt idx="16">
                  <c:v>0.74838312524041029</c:v>
                </c:pt>
                <c:pt idx="17">
                  <c:v>0.74053294093035793</c:v>
                </c:pt>
                <c:pt idx="18">
                  <c:v>0.7265621876476398</c:v>
                </c:pt>
                <c:pt idx="19">
                  <c:v>0.72873840648763943</c:v>
                </c:pt>
                <c:pt idx="20">
                  <c:v>0.71534303178179537</c:v>
                </c:pt>
                <c:pt idx="21">
                  <c:v>0.71225176350635766</c:v>
                </c:pt>
                <c:pt idx="22">
                  <c:v>0.70195838728099602</c:v>
                </c:pt>
                <c:pt idx="23">
                  <c:v>0.69563202754447828</c:v>
                </c:pt>
                <c:pt idx="24">
                  <c:v>0.7011006345855747</c:v>
                </c:pt>
                <c:pt idx="25">
                  <c:v>0.69973157943755082</c:v>
                </c:pt>
                <c:pt idx="26">
                  <c:v>0.69797703384464671</c:v>
                </c:pt>
                <c:pt idx="27">
                  <c:v>0.69448181682870391</c:v>
                </c:pt>
                <c:pt idx="28">
                  <c:v>0.6969468569162105</c:v>
                </c:pt>
                <c:pt idx="29">
                  <c:v>0.69254130757867627</c:v>
                </c:pt>
                <c:pt idx="30">
                  <c:v>0.68513614590195948</c:v>
                </c:pt>
                <c:pt idx="31">
                  <c:v>0.67918697066077638</c:v>
                </c:pt>
                <c:pt idx="32">
                  <c:v>0.67472992057415482</c:v>
                </c:pt>
                <c:pt idx="33">
                  <c:v>0.67527173178123989</c:v>
                </c:pt>
                <c:pt idx="34">
                  <c:v>0.67123462630377251</c:v>
                </c:pt>
                <c:pt idx="35">
                  <c:v>0.66651539815234373</c:v>
                </c:pt>
                <c:pt idx="36">
                  <c:v>0.66356698981542583</c:v>
                </c:pt>
                <c:pt idx="37">
                  <c:v>0.66088416412330397</c:v>
                </c:pt>
                <c:pt idx="38">
                  <c:v>0.65717968368626234</c:v>
                </c:pt>
                <c:pt idx="39">
                  <c:v>0.65492781722399018</c:v>
                </c:pt>
                <c:pt idx="40">
                  <c:v>0.65279525959465168</c:v>
                </c:pt>
                <c:pt idx="41">
                  <c:v>0.65061602423721765</c:v>
                </c:pt>
                <c:pt idx="42">
                  <c:v>0.64889560549492353</c:v>
                </c:pt>
                <c:pt idx="43">
                  <c:v>0.64736881377581834</c:v>
                </c:pt>
                <c:pt idx="44">
                  <c:v>0.64592013829166317</c:v>
                </c:pt>
                <c:pt idx="45">
                  <c:v>0.64441569232250762</c:v>
                </c:pt>
                <c:pt idx="46">
                  <c:v>0.64287144858875989</c:v>
                </c:pt>
                <c:pt idx="47">
                  <c:v>0.64141102588433685</c:v>
                </c:pt>
                <c:pt idx="48">
                  <c:v>0.64003409524185995</c:v>
                </c:pt>
                <c:pt idx="49">
                  <c:v>0.63884859210263534</c:v>
                </c:pt>
                <c:pt idx="50">
                  <c:v>0.63783126807169677</c:v>
                </c:pt>
                <c:pt idx="51">
                  <c:v>0.63688065718086184</c:v>
                </c:pt>
                <c:pt idx="52">
                  <c:v>0.63609390679011724</c:v>
                </c:pt>
                <c:pt idx="53">
                  <c:v>0.63535199249100238</c:v>
                </c:pt>
                <c:pt idx="54">
                  <c:v>0.63594940624936958</c:v>
                </c:pt>
                <c:pt idx="55">
                  <c:v>0.63526924659387152</c:v>
                </c:pt>
                <c:pt idx="56">
                  <c:v>0.63463596088672369</c:v>
                </c:pt>
                <c:pt idx="57">
                  <c:v>0.63416948685773922</c:v>
                </c:pt>
                <c:pt idx="58">
                  <c:v>0.6337589492290302</c:v>
                </c:pt>
                <c:pt idx="59">
                  <c:v>0.6332895056498874</c:v>
                </c:pt>
                <c:pt idx="60">
                  <c:v>0.63296027361628049</c:v>
                </c:pt>
              </c:numCache>
            </c:numRef>
          </c:val>
          <c:smooth val="0"/>
          <c:extLst>
            <c:ext xmlns:c16="http://schemas.microsoft.com/office/drawing/2014/chart" uri="{C3380CC4-5D6E-409C-BE32-E72D297353CC}">
              <c16:uniqueId val="{00000001-F986-4688-BE63-EA5178471B39}"/>
            </c:ext>
          </c:extLst>
        </c:ser>
        <c:ser>
          <c:idx val="3"/>
          <c:order val="2"/>
          <c:tx>
            <c:strRef>
              <c:f>'Fig 3.2'!$B$7</c:f>
              <c:strCache>
                <c:ptCount val="1"/>
                <c:pt idx="0">
                  <c:v>1,3%</c:v>
                </c:pt>
              </c:strCache>
            </c:strRef>
          </c:tx>
          <c:spPr>
            <a:ln w="22225">
              <a:solidFill>
                <a:schemeClr val="accent6">
                  <a:lumMod val="75000"/>
                </a:schemeClr>
              </a:solidFill>
            </a:ln>
          </c:spPr>
          <c:marker>
            <c:symbol val="none"/>
          </c:marker>
          <c:cat>
            <c:numRef>
              <c:f>'Fig 3.2'!$C$4:$BK$4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3.2'!$C$7:$BK$7</c:f>
              <c:numCache>
                <c:formatCode>0.0%</c:formatCode>
                <c:ptCount val="61"/>
                <c:pt idx="0">
                  <c:v>0.80406987712149725</c:v>
                </c:pt>
                <c:pt idx="1">
                  <c:v>0.80287462274635446</c:v>
                </c:pt>
                <c:pt idx="2">
                  <c:v>0.78617319282559728</c:v>
                </c:pt>
                <c:pt idx="3">
                  <c:v>0.78093522068646426</c:v>
                </c:pt>
                <c:pt idx="4">
                  <c:v>0.77374872008295814</c:v>
                </c:pt>
                <c:pt idx="5">
                  <c:v>0.7626250726089715</c:v>
                </c:pt>
                <c:pt idx="6">
                  <c:v>0.75587681340925938</c:v>
                </c:pt>
                <c:pt idx="7">
                  <c:v>0.74938007659787353</c:v>
                </c:pt>
                <c:pt idx="8">
                  <c:v>0.74077087982492473</c:v>
                </c:pt>
                <c:pt idx="9">
                  <c:v>0.74158887890314218</c:v>
                </c:pt>
                <c:pt idx="10">
                  <c:v>0.73238479307762006</c:v>
                </c:pt>
                <c:pt idx="11">
                  <c:v>0.73694176943115286</c:v>
                </c:pt>
                <c:pt idx="12">
                  <c:v>0.74473309906623109</c:v>
                </c:pt>
                <c:pt idx="13">
                  <c:v>0.74921117282318017</c:v>
                </c:pt>
                <c:pt idx="14">
                  <c:v>0.75398347650584174</c:v>
                </c:pt>
                <c:pt idx="15">
                  <c:v>0.7512074769115481</c:v>
                </c:pt>
                <c:pt idx="16">
                  <c:v>0.7483835323578153</c:v>
                </c:pt>
                <c:pt idx="17">
                  <c:v>0.74053309367131959</c:v>
                </c:pt>
                <c:pt idx="18">
                  <c:v>0.7265622044120521</c:v>
                </c:pt>
                <c:pt idx="19">
                  <c:v>0.7287385294192894</c:v>
                </c:pt>
                <c:pt idx="20">
                  <c:v>0.71534325432439783</c:v>
                </c:pt>
                <c:pt idx="21">
                  <c:v>0.71225101452821649</c:v>
                </c:pt>
                <c:pt idx="22">
                  <c:v>0.70195839924593351</c:v>
                </c:pt>
                <c:pt idx="23">
                  <c:v>0.6956327478207992</c:v>
                </c:pt>
                <c:pt idx="24">
                  <c:v>0.70110507042006265</c:v>
                </c:pt>
                <c:pt idx="25">
                  <c:v>0.69974294992899544</c:v>
                </c:pt>
                <c:pt idx="26">
                  <c:v>0.69806971064272605</c:v>
                </c:pt>
                <c:pt idx="27">
                  <c:v>0.69513885346845905</c:v>
                </c:pt>
                <c:pt idx="28">
                  <c:v>0.69843934513918937</c:v>
                </c:pt>
                <c:pt idx="29">
                  <c:v>0.6949250831848226</c:v>
                </c:pt>
                <c:pt idx="30">
                  <c:v>0.68880764088505109</c:v>
                </c:pt>
                <c:pt idx="31">
                  <c:v>0.68413351381856213</c:v>
                </c:pt>
                <c:pt idx="32">
                  <c:v>0.68054511435638398</c:v>
                </c:pt>
                <c:pt idx="33">
                  <c:v>0.68179627673203191</c:v>
                </c:pt>
                <c:pt idx="34">
                  <c:v>0.6784787834400825</c:v>
                </c:pt>
                <c:pt idx="35">
                  <c:v>0.67458552441161956</c:v>
                </c:pt>
                <c:pt idx="36">
                  <c:v>0.67223862331085205</c:v>
                </c:pt>
                <c:pt idx="37">
                  <c:v>0.67031064835885723</c:v>
                </c:pt>
                <c:pt idx="38">
                  <c:v>0.66731290075528216</c:v>
                </c:pt>
                <c:pt idx="39">
                  <c:v>0.66555694928031917</c:v>
                </c:pt>
                <c:pt idx="40">
                  <c:v>0.66365923273329075</c:v>
                </c:pt>
                <c:pt idx="41">
                  <c:v>0.66200357441322988</c:v>
                </c:pt>
                <c:pt idx="42">
                  <c:v>0.66070066739886035</c:v>
                </c:pt>
                <c:pt idx="43">
                  <c:v>0.65947838476648379</c:v>
                </c:pt>
                <c:pt idx="44">
                  <c:v>0.6582231638730569</c:v>
                </c:pt>
                <c:pt idx="45">
                  <c:v>0.65706985639842663</c:v>
                </c:pt>
                <c:pt idx="46">
                  <c:v>0.65562103118106552</c:v>
                </c:pt>
                <c:pt idx="47">
                  <c:v>0.65442515747019636</c:v>
                </c:pt>
                <c:pt idx="48">
                  <c:v>0.65320291043047141</c:v>
                </c:pt>
                <c:pt idx="49">
                  <c:v>0.65208103623756242</c:v>
                </c:pt>
                <c:pt idx="50">
                  <c:v>0.65116274188261491</c:v>
                </c:pt>
                <c:pt idx="51">
                  <c:v>0.65021195652281571</c:v>
                </c:pt>
                <c:pt idx="52">
                  <c:v>0.64946592640417944</c:v>
                </c:pt>
                <c:pt idx="53">
                  <c:v>0.64879184914974697</c:v>
                </c:pt>
                <c:pt idx="54">
                  <c:v>0.64906248614208406</c:v>
                </c:pt>
                <c:pt idx="55">
                  <c:v>0.64851131693367714</c:v>
                </c:pt>
                <c:pt idx="56">
                  <c:v>0.64792529835339785</c:v>
                </c:pt>
                <c:pt idx="57">
                  <c:v>0.6474309646503108</c:v>
                </c:pt>
                <c:pt idx="58">
                  <c:v>0.64691649862951695</c:v>
                </c:pt>
                <c:pt idx="59">
                  <c:v>0.64658863588935234</c:v>
                </c:pt>
                <c:pt idx="60">
                  <c:v>0.64622797593649872</c:v>
                </c:pt>
              </c:numCache>
            </c:numRef>
          </c:val>
          <c:smooth val="0"/>
          <c:extLst>
            <c:ext xmlns:c16="http://schemas.microsoft.com/office/drawing/2014/chart" uri="{C3380CC4-5D6E-409C-BE32-E72D297353CC}">
              <c16:uniqueId val="{00000002-F986-4688-BE63-EA5178471B39}"/>
            </c:ext>
          </c:extLst>
        </c:ser>
        <c:ser>
          <c:idx val="4"/>
          <c:order val="3"/>
          <c:tx>
            <c:strRef>
              <c:f>'Fig 3.2'!$B$8</c:f>
              <c:strCache>
                <c:ptCount val="1"/>
                <c:pt idx="0">
                  <c:v>1,0%</c:v>
                </c:pt>
              </c:strCache>
            </c:strRef>
          </c:tx>
          <c:spPr>
            <a:ln w="22225">
              <a:solidFill>
                <a:srgbClr val="800000"/>
              </a:solidFill>
            </a:ln>
          </c:spPr>
          <c:marker>
            <c:symbol val="none"/>
          </c:marker>
          <c:cat>
            <c:numRef>
              <c:f>'Fig 3.2'!$C$4:$BK$4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3.2'!$C$8:$BK$8</c:f>
              <c:numCache>
                <c:formatCode>0.0%</c:formatCode>
                <c:ptCount val="61"/>
                <c:pt idx="0">
                  <c:v>0.80406839380441475</c:v>
                </c:pt>
                <c:pt idx="1">
                  <c:v>0.80287406746399637</c:v>
                </c:pt>
                <c:pt idx="2">
                  <c:v>0.78617160227460492</c:v>
                </c:pt>
                <c:pt idx="3">
                  <c:v>0.7809355184477893</c:v>
                </c:pt>
                <c:pt idx="4">
                  <c:v>0.77374907486036393</c:v>
                </c:pt>
                <c:pt idx="5">
                  <c:v>0.76262508058940037</c:v>
                </c:pt>
                <c:pt idx="6">
                  <c:v>0.75587739052073533</c:v>
                </c:pt>
                <c:pt idx="7">
                  <c:v>0.74938005100174232</c:v>
                </c:pt>
                <c:pt idx="8">
                  <c:v>0.74077119403872171</c:v>
                </c:pt>
                <c:pt idx="9">
                  <c:v>0.7415891634609858</c:v>
                </c:pt>
                <c:pt idx="10">
                  <c:v>0.73238561450615203</c:v>
                </c:pt>
                <c:pt idx="11">
                  <c:v>0.73694243366825518</c:v>
                </c:pt>
                <c:pt idx="12">
                  <c:v>0.74473231132216022</c:v>
                </c:pt>
                <c:pt idx="13">
                  <c:v>0.74921121471295538</c:v>
                </c:pt>
                <c:pt idx="14">
                  <c:v>0.75398341310374206</c:v>
                </c:pt>
                <c:pt idx="15">
                  <c:v>0.75120802269842268</c:v>
                </c:pt>
                <c:pt idx="16">
                  <c:v>0.74838404394354074</c:v>
                </c:pt>
                <c:pt idx="17">
                  <c:v>0.74053211424209664</c:v>
                </c:pt>
                <c:pt idx="18">
                  <c:v>0.72656295732153431</c:v>
                </c:pt>
                <c:pt idx="19">
                  <c:v>0.72873868651515672</c:v>
                </c:pt>
                <c:pt idx="20">
                  <c:v>0.71534399555475314</c:v>
                </c:pt>
                <c:pt idx="21">
                  <c:v>0.71225202877827065</c:v>
                </c:pt>
                <c:pt idx="22">
                  <c:v>0.70195810228598066</c:v>
                </c:pt>
                <c:pt idx="23">
                  <c:v>0.69563307666772189</c:v>
                </c:pt>
                <c:pt idx="24">
                  <c:v>0.70111239477479148</c:v>
                </c:pt>
                <c:pt idx="25">
                  <c:v>0.69976104246034621</c:v>
                </c:pt>
                <c:pt idx="26">
                  <c:v>0.69820808105220411</c:v>
                </c:pt>
                <c:pt idx="27">
                  <c:v>0.69615004056104735</c:v>
                </c:pt>
                <c:pt idx="28">
                  <c:v>0.7005098104109756</c:v>
                </c:pt>
                <c:pt idx="29">
                  <c:v>0.69836225986761802</c:v>
                </c:pt>
                <c:pt idx="30">
                  <c:v>0.69470139071896497</c:v>
                </c:pt>
                <c:pt idx="31">
                  <c:v>0.69165952519947227</c:v>
                </c:pt>
                <c:pt idx="32">
                  <c:v>0.68930379742020775</c:v>
                </c:pt>
                <c:pt idx="33">
                  <c:v>0.69182787823294756</c:v>
                </c:pt>
                <c:pt idx="34">
                  <c:v>0.68964295289595456</c:v>
                </c:pt>
                <c:pt idx="35">
                  <c:v>0.68710760797920201</c:v>
                </c:pt>
                <c:pt idx="36">
                  <c:v>0.68576500125230522</c:v>
                </c:pt>
                <c:pt idx="37">
                  <c:v>0.68456615378564445</c:v>
                </c:pt>
                <c:pt idx="38">
                  <c:v>0.68282454095083622</c:v>
                </c:pt>
                <c:pt idx="39">
                  <c:v>0.68184363880086418</c:v>
                </c:pt>
                <c:pt idx="40">
                  <c:v>0.6807196158837614</c:v>
                </c:pt>
                <c:pt idx="41">
                  <c:v>0.67972690801818048</c:v>
                </c:pt>
                <c:pt idx="42">
                  <c:v>0.67898552304295434</c:v>
                </c:pt>
                <c:pt idx="43">
                  <c:v>0.67836658500892699</c:v>
                </c:pt>
                <c:pt idx="44">
                  <c:v>0.67758357009792181</c:v>
                </c:pt>
                <c:pt idx="45">
                  <c:v>0.67678996762772015</c:v>
                </c:pt>
                <c:pt idx="46">
                  <c:v>0.67573167358065489</c:v>
                </c:pt>
                <c:pt idx="47">
                  <c:v>0.67468397153747306</c:v>
                </c:pt>
                <c:pt idx="48">
                  <c:v>0.67377748331730336</c:v>
                </c:pt>
                <c:pt idx="49">
                  <c:v>0.6728713406199357</c:v>
                </c:pt>
                <c:pt idx="50">
                  <c:v>0.67195914211811802</c:v>
                </c:pt>
                <c:pt idx="51">
                  <c:v>0.6711751319101662</c:v>
                </c:pt>
                <c:pt idx="52">
                  <c:v>0.6703770373590513</c:v>
                </c:pt>
                <c:pt idx="53">
                  <c:v>0.66971137794828495</c:v>
                </c:pt>
                <c:pt idx="54">
                  <c:v>0.66979530284957745</c:v>
                </c:pt>
                <c:pt idx="55">
                  <c:v>0.66920203361083697</c:v>
                </c:pt>
                <c:pt idx="56">
                  <c:v>0.66860893333707039</c:v>
                </c:pt>
                <c:pt idx="57">
                  <c:v>0.66815194058746519</c:v>
                </c:pt>
                <c:pt idx="58">
                  <c:v>0.66770581826120223</c:v>
                </c:pt>
                <c:pt idx="59">
                  <c:v>0.66726001649700106</c:v>
                </c:pt>
                <c:pt idx="60">
                  <c:v>0.66692975271327626</c:v>
                </c:pt>
              </c:numCache>
            </c:numRef>
          </c:val>
          <c:smooth val="0"/>
          <c:extLst>
            <c:ext xmlns:c16="http://schemas.microsoft.com/office/drawing/2014/chart" uri="{C3380CC4-5D6E-409C-BE32-E72D297353CC}">
              <c16:uniqueId val="{00000003-F986-4688-BE63-EA5178471B39}"/>
            </c:ext>
          </c:extLst>
        </c:ser>
        <c:dLbls>
          <c:showLegendKey val="0"/>
          <c:showVal val="0"/>
          <c:showCatName val="0"/>
          <c:showSerName val="0"/>
          <c:showPercent val="0"/>
          <c:showBubbleSize val="0"/>
        </c:dLbls>
        <c:smooth val="0"/>
        <c:axId val="149837312"/>
        <c:axId val="149839232"/>
      </c:lineChart>
      <c:catAx>
        <c:axId val="149837312"/>
        <c:scaling>
          <c:orientation val="minMax"/>
        </c:scaling>
        <c:delete val="0"/>
        <c:axPos val="b"/>
        <c:title>
          <c:tx>
            <c:rich>
              <a:bodyPr/>
              <a:lstStyle/>
              <a:p>
                <a:pPr>
                  <a:defRPr b="0"/>
                </a:pPr>
                <a:r>
                  <a:rPr lang="fr-FR"/>
                  <a:t>génération</a:t>
                </a:r>
              </a:p>
            </c:rich>
          </c:tx>
          <c:layout>
            <c:manualLayout>
              <c:xMode val="edge"/>
              <c:yMode val="edge"/>
              <c:x val="0.22726566951566948"/>
              <c:y val="0.64575879629629629"/>
            </c:manualLayout>
          </c:layout>
          <c:overlay val="0"/>
        </c:title>
        <c:numFmt formatCode="General" sourceLinked="1"/>
        <c:majorTickMark val="out"/>
        <c:minorTickMark val="none"/>
        <c:tickLblPos val="nextTo"/>
        <c:txPr>
          <a:bodyPr rot="-5400000" vert="horz"/>
          <a:lstStyle/>
          <a:p>
            <a:pPr>
              <a:defRPr/>
            </a:pPr>
            <a:endParaRPr lang="fr-FR"/>
          </a:p>
        </c:txPr>
        <c:crossAx val="149839232"/>
        <c:crosses val="autoZero"/>
        <c:auto val="1"/>
        <c:lblAlgn val="ctr"/>
        <c:lblOffset val="100"/>
        <c:tickLblSkip val="10"/>
        <c:noMultiLvlLbl val="0"/>
      </c:catAx>
      <c:valAx>
        <c:axId val="149839232"/>
        <c:scaling>
          <c:orientation val="minMax"/>
          <c:max val="0.85000000000000009"/>
          <c:min val="0.55000000000000004"/>
        </c:scaling>
        <c:delete val="0"/>
        <c:axPos val="l"/>
        <c:majorGridlines/>
        <c:title>
          <c:tx>
            <c:rich>
              <a:bodyPr rot="-5400000" vert="horz"/>
              <a:lstStyle/>
              <a:p>
                <a:pPr>
                  <a:defRPr sz="900"/>
                </a:pPr>
                <a:r>
                  <a:rPr lang="fr-FR"/>
                  <a:t>en % du dernier</a:t>
                </a:r>
                <a:r>
                  <a:rPr lang="fr-FR" baseline="0"/>
                  <a:t> salaire net</a:t>
                </a:r>
                <a:endParaRPr lang="fr-FR"/>
              </a:p>
            </c:rich>
          </c:tx>
          <c:layout>
            <c:manualLayout>
              <c:xMode val="edge"/>
              <c:yMode val="edge"/>
              <c:x val="1.5879361943225732E-2"/>
              <c:y val="6.6284036770285229E-2"/>
            </c:manualLayout>
          </c:layout>
          <c:overlay val="0"/>
        </c:title>
        <c:numFmt formatCode="0%" sourceLinked="0"/>
        <c:majorTickMark val="out"/>
        <c:minorTickMark val="none"/>
        <c:tickLblPos val="nextTo"/>
        <c:txPr>
          <a:bodyPr/>
          <a:lstStyle/>
          <a:p>
            <a:pPr>
              <a:defRPr sz="900"/>
            </a:pPr>
            <a:endParaRPr lang="fr-FR"/>
          </a:p>
        </c:txPr>
        <c:crossAx val="149837312"/>
        <c:crosses val="autoZero"/>
        <c:crossBetween val="between"/>
      </c:valAx>
    </c:plotArea>
    <c:legend>
      <c:legendPos val="b"/>
      <c:layout>
        <c:manualLayout>
          <c:xMode val="edge"/>
          <c:yMode val="edge"/>
          <c:x val="1.6152222222222221E-2"/>
          <c:y val="0.9176659078752597"/>
          <c:w val="0.97710296296296295"/>
          <c:h val="8.2334092124740327E-2"/>
        </c:manualLayout>
      </c:layout>
      <c:overlay val="0"/>
    </c:legend>
    <c:plotVisOnly val="1"/>
    <c:dispBlanksAs val="gap"/>
    <c:showDLblsOverMax val="0"/>
  </c:chart>
  <c:spPr>
    <a:solidFill>
      <a:schemeClr val="tx2">
        <a:lumMod val="20000"/>
        <a:lumOff val="80000"/>
      </a:schemeClr>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59298433048433"/>
          <c:y val="3.5880555555555554E-2"/>
          <c:w val="0.75703774928774925"/>
          <c:h val="0.71216990740740738"/>
        </c:manualLayout>
      </c:layout>
      <c:lineChart>
        <c:grouping val="standard"/>
        <c:varyColors val="0"/>
        <c:ser>
          <c:idx val="1"/>
          <c:order val="0"/>
          <c:tx>
            <c:strRef>
              <c:f>'Fig 3.2'!$B$10</c:f>
              <c:strCache>
                <c:ptCount val="1"/>
                <c:pt idx="0">
                  <c:v>1,8%</c:v>
                </c:pt>
              </c:strCache>
            </c:strRef>
          </c:tx>
          <c:spPr>
            <a:ln w="22225">
              <a:solidFill>
                <a:srgbClr val="006600"/>
              </a:solidFill>
            </a:ln>
          </c:spPr>
          <c:marker>
            <c:symbol val="none"/>
          </c:marker>
          <c:cat>
            <c:numRef>
              <c:f>'Fig 3.2'!$C$4:$BK$4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3.2'!$C$10:$BK$10</c:f>
              <c:numCache>
                <c:formatCode>0.0%</c:formatCode>
                <c:ptCount val="61"/>
                <c:pt idx="0">
                  <c:v>0.80407015914125146</c:v>
                </c:pt>
                <c:pt idx="1">
                  <c:v>0.80287460776811792</c:v>
                </c:pt>
                <c:pt idx="2">
                  <c:v>0.7861716308856278</c:v>
                </c:pt>
                <c:pt idx="3">
                  <c:v>0.78093455073210061</c:v>
                </c:pt>
                <c:pt idx="4">
                  <c:v>0.77374798071778206</c:v>
                </c:pt>
                <c:pt idx="5">
                  <c:v>0.76262574970462071</c:v>
                </c:pt>
                <c:pt idx="6">
                  <c:v>0.75587745578505283</c:v>
                </c:pt>
                <c:pt idx="7">
                  <c:v>0.7493804342883702</c:v>
                </c:pt>
                <c:pt idx="8">
                  <c:v>0.74077069228447989</c:v>
                </c:pt>
                <c:pt idx="9">
                  <c:v>0.7415884400968723</c:v>
                </c:pt>
                <c:pt idx="10">
                  <c:v>0.73238457286431391</c:v>
                </c:pt>
                <c:pt idx="11">
                  <c:v>0.73694275429426692</c:v>
                </c:pt>
                <c:pt idx="12">
                  <c:v>0.74473239695647153</c:v>
                </c:pt>
                <c:pt idx="13">
                  <c:v>0.74921102657241412</c:v>
                </c:pt>
                <c:pt idx="14">
                  <c:v>0.75398371122996111</c:v>
                </c:pt>
                <c:pt idx="15">
                  <c:v>0.75120900889883191</c:v>
                </c:pt>
                <c:pt idx="16">
                  <c:v>0.74838334166158893</c:v>
                </c:pt>
                <c:pt idx="17">
                  <c:v>0.74053269423352863</c:v>
                </c:pt>
                <c:pt idx="18">
                  <c:v>0.72656212595678293</c:v>
                </c:pt>
                <c:pt idx="19">
                  <c:v>0.74945314814154962</c:v>
                </c:pt>
                <c:pt idx="20">
                  <c:v>0.73559355558925721</c:v>
                </c:pt>
                <c:pt idx="21">
                  <c:v>0.73227600147382099</c:v>
                </c:pt>
                <c:pt idx="22">
                  <c:v>0.72159243261959782</c:v>
                </c:pt>
                <c:pt idx="23">
                  <c:v>0.71508481593600692</c:v>
                </c:pt>
                <c:pt idx="24">
                  <c:v>0.72054761357951869</c:v>
                </c:pt>
                <c:pt idx="25">
                  <c:v>0.71897709368938767</c:v>
                </c:pt>
                <c:pt idx="26">
                  <c:v>0.71688821957012705</c:v>
                </c:pt>
                <c:pt idx="27">
                  <c:v>0.71243058921912217</c:v>
                </c:pt>
                <c:pt idx="28">
                  <c:v>0.71349625149993801</c:v>
                </c:pt>
                <c:pt idx="29">
                  <c:v>0.70764563368861355</c:v>
                </c:pt>
                <c:pt idx="30">
                  <c:v>0.69773757435724226</c:v>
                </c:pt>
                <c:pt idx="31">
                  <c:v>0.6900702414036306</c:v>
                </c:pt>
                <c:pt idx="32">
                  <c:v>0.68418009547760505</c:v>
                </c:pt>
                <c:pt idx="33">
                  <c:v>0.68334179532747408</c:v>
                </c:pt>
                <c:pt idx="34">
                  <c:v>0.67802404175751185</c:v>
                </c:pt>
                <c:pt idx="35">
                  <c:v>0.67191276273725997</c:v>
                </c:pt>
                <c:pt idx="36">
                  <c:v>0.66798220547463671</c:v>
                </c:pt>
                <c:pt idx="37">
                  <c:v>0.66430063808473661</c:v>
                </c:pt>
                <c:pt idx="38">
                  <c:v>0.65946784968246042</c:v>
                </c:pt>
                <c:pt idx="39">
                  <c:v>0.65633852502052414</c:v>
                </c:pt>
                <c:pt idx="40">
                  <c:v>0.6534361945863093</c:v>
                </c:pt>
                <c:pt idx="41">
                  <c:v>0.65061779681001775</c:v>
                </c:pt>
                <c:pt idx="42">
                  <c:v>0.64820769397896161</c:v>
                </c:pt>
                <c:pt idx="43">
                  <c:v>0.64608016275716884</c:v>
                </c:pt>
                <c:pt idx="44">
                  <c:v>0.64411715692772065</c:v>
                </c:pt>
                <c:pt idx="45">
                  <c:v>0.64208381012929971</c:v>
                </c:pt>
                <c:pt idx="46">
                  <c:v>0.6401011879112245</c:v>
                </c:pt>
                <c:pt idx="47">
                  <c:v>0.63829810128928144</c:v>
                </c:pt>
                <c:pt idx="48">
                  <c:v>0.63675938139413779</c:v>
                </c:pt>
                <c:pt idx="49">
                  <c:v>0.63536574631905984</c:v>
                </c:pt>
                <c:pt idx="50">
                  <c:v>0.63409192677640092</c:v>
                </c:pt>
                <c:pt idx="51">
                  <c:v>0.63294132525138891</c:v>
                </c:pt>
                <c:pt idx="52">
                  <c:v>0.63201786629632828</c:v>
                </c:pt>
                <c:pt idx="53">
                  <c:v>0.63119506217395527</c:v>
                </c:pt>
                <c:pt idx="54">
                  <c:v>0.63189047595846437</c:v>
                </c:pt>
                <c:pt idx="55">
                  <c:v>0.63113400109700801</c:v>
                </c:pt>
                <c:pt idx="56">
                  <c:v>0.63048079446824234</c:v>
                </c:pt>
                <c:pt idx="57">
                  <c:v>0.62993692553669234</c:v>
                </c:pt>
                <c:pt idx="58">
                  <c:v>0.62941133728885224</c:v>
                </c:pt>
                <c:pt idx="59">
                  <c:v>0.62888164562165283</c:v>
                </c:pt>
                <c:pt idx="60">
                  <c:v>0.62852924738459359</c:v>
                </c:pt>
              </c:numCache>
            </c:numRef>
          </c:val>
          <c:smooth val="0"/>
          <c:extLst>
            <c:ext xmlns:c16="http://schemas.microsoft.com/office/drawing/2014/chart" uri="{C3380CC4-5D6E-409C-BE32-E72D297353CC}">
              <c16:uniqueId val="{00000000-F986-4688-BE63-EA5178471B39}"/>
            </c:ext>
          </c:extLst>
        </c:ser>
        <c:ser>
          <c:idx val="2"/>
          <c:order val="1"/>
          <c:tx>
            <c:strRef>
              <c:f>'Fig 3.2'!$B$11</c:f>
              <c:strCache>
                <c:ptCount val="1"/>
                <c:pt idx="0">
                  <c:v>1,5%</c:v>
                </c:pt>
              </c:strCache>
            </c:strRef>
          </c:tx>
          <c:spPr>
            <a:ln w="22225">
              <a:solidFill>
                <a:schemeClr val="accent5">
                  <a:lumMod val="75000"/>
                </a:schemeClr>
              </a:solidFill>
            </a:ln>
          </c:spPr>
          <c:marker>
            <c:symbol val="none"/>
          </c:marker>
          <c:cat>
            <c:numRef>
              <c:f>'Fig 3.2'!$C$4:$BK$4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3.2'!$C$11:$BK$11</c:f>
              <c:numCache>
                <c:formatCode>0.0%</c:formatCode>
                <c:ptCount val="61"/>
                <c:pt idx="0">
                  <c:v>0.80406862604947538</c:v>
                </c:pt>
                <c:pt idx="1">
                  <c:v>0.8028736779136405</c:v>
                </c:pt>
                <c:pt idx="2">
                  <c:v>0.78617212256995317</c:v>
                </c:pt>
                <c:pt idx="3">
                  <c:v>0.7809345453120341</c:v>
                </c:pt>
                <c:pt idx="4">
                  <c:v>0.77374806276729247</c:v>
                </c:pt>
                <c:pt idx="5">
                  <c:v>0.76262580234754418</c:v>
                </c:pt>
                <c:pt idx="6">
                  <c:v>0.75587742536328795</c:v>
                </c:pt>
                <c:pt idx="7">
                  <c:v>0.74938030301879832</c:v>
                </c:pt>
                <c:pt idx="8">
                  <c:v>0.74077002655343127</c:v>
                </c:pt>
                <c:pt idx="9">
                  <c:v>0.7415888341081518</c:v>
                </c:pt>
                <c:pt idx="10">
                  <c:v>0.73238512679004752</c:v>
                </c:pt>
                <c:pt idx="11">
                  <c:v>0.73694290360642201</c:v>
                </c:pt>
                <c:pt idx="12">
                  <c:v>0.74473236649894503</c:v>
                </c:pt>
                <c:pt idx="13">
                  <c:v>0.7492116999506554</c:v>
                </c:pt>
                <c:pt idx="14">
                  <c:v>0.7539841328876119</c:v>
                </c:pt>
                <c:pt idx="15">
                  <c:v>0.75120795503622917</c:v>
                </c:pt>
                <c:pt idx="16">
                  <c:v>0.74838312524041029</c:v>
                </c:pt>
                <c:pt idx="17">
                  <c:v>0.74053294093035793</c:v>
                </c:pt>
                <c:pt idx="18">
                  <c:v>0.7265621876476398</c:v>
                </c:pt>
                <c:pt idx="19">
                  <c:v>0.74945252360762826</c:v>
                </c:pt>
                <c:pt idx="20">
                  <c:v>0.73559275180331607</c:v>
                </c:pt>
                <c:pt idx="21">
                  <c:v>0.73227642006072291</c:v>
                </c:pt>
                <c:pt idx="22">
                  <c:v>0.7215921136996033</c:v>
                </c:pt>
                <c:pt idx="23">
                  <c:v>0.71508609763612352</c:v>
                </c:pt>
                <c:pt idx="24">
                  <c:v>0.72055655527817974</c:v>
                </c:pt>
                <c:pt idx="25">
                  <c:v>0.71899565658024278</c:v>
                </c:pt>
                <c:pt idx="26">
                  <c:v>0.71703298216980338</c:v>
                </c:pt>
                <c:pt idx="27">
                  <c:v>0.71344670047763448</c:v>
                </c:pt>
                <c:pt idx="28">
                  <c:v>0.71572361699102216</c:v>
                </c:pt>
                <c:pt idx="29">
                  <c:v>0.71105287119911775</c:v>
                </c:pt>
                <c:pt idx="30">
                  <c:v>0.70353081804036244</c:v>
                </c:pt>
                <c:pt idx="31">
                  <c:v>0.69740466550600944</c:v>
                </c:pt>
                <c:pt idx="32">
                  <c:v>0.69271106931810833</c:v>
                </c:pt>
                <c:pt idx="33">
                  <c:v>0.69309162082766718</c:v>
                </c:pt>
                <c:pt idx="34">
                  <c:v>0.68883470197405516</c:v>
                </c:pt>
                <c:pt idx="35">
                  <c:v>0.68399258171154631</c:v>
                </c:pt>
                <c:pt idx="36">
                  <c:v>0.6808622097273318</c:v>
                </c:pt>
                <c:pt idx="37">
                  <c:v>0.67800405855581158</c:v>
                </c:pt>
                <c:pt idx="38">
                  <c:v>0.67419906849309308</c:v>
                </c:pt>
                <c:pt idx="39">
                  <c:v>0.6717919400272766</c:v>
                </c:pt>
                <c:pt idx="40">
                  <c:v>0.6695120700660887</c:v>
                </c:pt>
                <c:pt idx="41">
                  <c:v>0.66718989627705882</c:v>
                </c:pt>
                <c:pt idx="42">
                  <c:v>0.66532958137784759</c:v>
                </c:pt>
                <c:pt idx="43">
                  <c:v>0.66366688585374545</c:v>
                </c:pt>
                <c:pt idx="44">
                  <c:v>0.66208826682973365</c:v>
                </c:pt>
                <c:pt idx="45">
                  <c:v>0.66045891366368215</c:v>
                </c:pt>
                <c:pt idx="46">
                  <c:v>0.65879623503615947</c:v>
                </c:pt>
                <c:pt idx="47">
                  <c:v>0.65722398085413714</c:v>
                </c:pt>
                <c:pt idx="48">
                  <c:v>0.65574205024427323</c:v>
                </c:pt>
                <c:pt idx="49">
                  <c:v>0.6544577423186162</c:v>
                </c:pt>
                <c:pt idx="50">
                  <c:v>0.65334604139690455</c:v>
                </c:pt>
                <c:pt idx="51">
                  <c:v>0.6523075026231131</c:v>
                </c:pt>
                <c:pt idx="52">
                  <c:v>0.65143795585058351</c:v>
                </c:pt>
                <c:pt idx="53">
                  <c:v>0.65061803728899326</c:v>
                </c:pt>
                <c:pt idx="54">
                  <c:v>0.65106668583583871</c:v>
                </c:pt>
                <c:pt idx="55">
                  <c:v>0.65031574276713089</c:v>
                </c:pt>
                <c:pt idx="56">
                  <c:v>0.649617218899886</c:v>
                </c:pt>
                <c:pt idx="57">
                  <c:v>0.64909305967979247</c:v>
                </c:pt>
                <c:pt idx="58">
                  <c:v>0.6486320433577083</c:v>
                </c:pt>
                <c:pt idx="59">
                  <c:v>0.64811784953522367</c:v>
                </c:pt>
                <c:pt idx="60">
                  <c:v>0.64774940134542025</c:v>
                </c:pt>
              </c:numCache>
            </c:numRef>
          </c:val>
          <c:smooth val="0"/>
          <c:extLst>
            <c:ext xmlns:c16="http://schemas.microsoft.com/office/drawing/2014/chart" uri="{C3380CC4-5D6E-409C-BE32-E72D297353CC}">
              <c16:uniqueId val="{00000001-F986-4688-BE63-EA5178471B39}"/>
            </c:ext>
          </c:extLst>
        </c:ser>
        <c:ser>
          <c:idx val="3"/>
          <c:order val="2"/>
          <c:tx>
            <c:strRef>
              <c:f>'Fig 3.2'!$B$12</c:f>
              <c:strCache>
                <c:ptCount val="1"/>
                <c:pt idx="0">
                  <c:v>1,3%</c:v>
                </c:pt>
              </c:strCache>
            </c:strRef>
          </c:tx>
          <c:spPr>
            <a:ln w="22225">
              <a:solidFill>
                <a:schemeClr val="accent6">
                  <a:lumMod val="75000"/>
                </a:schemeClr>
              </a:solidFill>
            </a:ln>
          </c:spPr>
          <c:marker>
            <c:symbol val="none"/>
          </c:marker>
          <c:cat>
            <c:numRef>
              <c:f>'Fig 3.2'!$C$4:$BK$4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3.2'!$C$12:$BK$12</c:f>
              <c:numCache>
                <c:formatCode>0.0%</c:formatCode>
                <c:ptCount val="61"/>
                <c:pt idx="0">
                  <c:v>0.80406987712149725</c:v>
                </c:pt>
                <c:pt idx="1">
                  <c:v>0.80287462274635446</c:v>
                </c:pt>
                <c:pt idx="2">
                  <c:v>0.78617319282559728</c:v>
                </c:pt>
                <c:pt idx="3">
                  <c:v>0.78093522068646426</c:v>
                </c:pt>
                <c:pt idx="4">
                  <c:v>0.77374872008295814</c:v>
                </c:pt>
                <c:pt idx="5">
                  <c:v>0.7626250726089715</c:v>
                </c:pt>
                <c:pt idx="6">
                  <c:v>0.75587681340925938</c:v>
                </c:pt>
                <c:pt idx="7">
                  <c:v>0.74938007659787353</c:v>
                </c:pt>
                <c:pt idx="8">
                  <c:v>0.74077087982492473</c:v>
                </c:pt>
                <c:pt idx="9">
                  <c:v>0.74158887890314218</c:v>
                </c:pt>
                <c:pt idx="10">
                  <c:v>0.73238479307762006</c:v>
                </c:pt>
                <c:pt idx="11">
                  <c:v>0.73694176943115286</c:v>
                </c:pt>
                <c:pt idx="12">
                  <c:v>0.74473309906623109</c:v>
                </c:pt>
                <c:pt idx="13">
                  <c:v>0.74921117282318017</c:v>
                </c:pt>
                <c:pt idx="14">
                  <c:v>0.75398347650584174</c:v>
                </c:pt>
                <c:pt idx="15">
                  <c:v>0.7512074769115481</c:v>
                </c:pt>
                <c:pt idx="16">
                  <c:v>0.7483835323578153</c:v>
                </c:pt>
                <c:pt idx="17">
                  <c:v>0.74053309367131959</c:v>
                </c:pt>
                <c:pt idx="18">
                  <c:v>0.7265622044120521</c:v>
                </c:pt>
                <c:pt idx="19">
                  <c:v>0.74945266019835033</c:v>
                </c:pt>
                <c:pt idx="20">
                  <c:v>0.73559299907287412</c:v>
                </c:pt>
                <c:pt idx="21">
                  <c:v>0.73227558786278846</c:v>
                </c:pt>
                <c:pt idx="22">
                  <c:v>0.72159212699397801</c:v>
                </c:pt>
                <c:pt idx="23">
                  <c:v>0.71508689794314673</c:v>
                </c:pt>
                <c:pt idx="24">
                  <c:v>0.72056148398316666</c:v>
                </c:pt>
                <c:pt idx="25">
                  <c:v>0.71900829045962567</c:v>
                </c:pt>
                <c:pt idx="26">
                  <c:v>0.71713004476442899</c:v>
                </c:pt>
                <c:pt idx="27">
                  <c:v>0.71411887048579059</c:v>
                </c:pt>
                <c:pt idx="28">
                  <c:v>0.71724251070636647</c:v>
                </c:pt>
                <c:pt idx="29">
                  <c:v>0.71347004310230466</c:v>
                </c:pt>
                <c:pt idx="30">
                  <c:v>0.70724390171370755</c:v>
                </c:pt>
                <c:pt idx="31">
                  <c:v>0.70239520349068585</c:v>
                </c:pt>
                <c:pt idx="32">
                  <c:v>0.69857217005393468</c:v>
                </c:pt>
                <c:pt idx="33">
                  <c:v>0.69966218107525091</c:v>
                </c:pt>
                <c:pt idx="34">
                  <c:v>0.69612542291777968</c:v>
                </c:pt>
                <c:pt idx="35">
                  <c:v>0.69211115452647565</c:v>
                </c:pt>
                <c:pt idx="36">
                  <c:v>0.68958387942638688</c:v>
                </c:pt>
                <c:pt idx="37">
                  <c:v>0.68748204536926305</c:v>
                </c:pt>
                <c:pt idx="38">
                  <c:v>0.68438565407052476</c:v>
                </c:pt>
                <c:pt idx="39">
                  <c:v>0.68247601166374139</c:v>
                </c:pt>
                <c:pt idx="40">
                  <c:v>0.68043234773763372</c:v>
                </c:pt>
                <c:pt idx="41">
                  <c:v>0.67863543541506621</c:v>
                </c:pt>
                <c:pt idx="42">
                  <c:v>0.67719443800407852</c:v>
                </c:pt>
                <c:pt idx="43">
                  <c:v>0.67583764404694879</c:v>
                </c:pt>
                <c:pt idx="44">
                  <c:v>0.67445359245239211</c:v>
                </c:pt>
                <c:pt idx="45">
                  <c:v>0.67317766769499932</c:v>
                </c:pt>
                <c:pt idx="46">
                  <c:v>0.67161067659779305</c:v>
                </c:pt>
                <c:pt idx="47">
                  <c:v>0.67030531794167358</c:v>
                </c:pt>
                <c:pt idx="48">
                  <c:v>0.66897941906775804</c:v>
                </c:pt>
                <c:pt idx="49">
                  <c:v>0.66776008505941087</c:v>
                </c:pt>
                <c:pt idx="50">
                  <c:v>0.66674896352502744</c:v>
                </c:pt>
                <c:pt idx="51">
                  <c:v>0.66571085479044589</c:v>
                </c:pt>
                <c:pt idx="52">
                  <c:v>0.66488316575508088</c:v>
                </c:pt>
                <c:pt idx="53">
                  <c:v>0.66413192264942777</c:v>
                </c:pt>
                <c:pt idx="54">
                  <c:v>0.66425517661728239</c:v>
                </c:pt>
                <c:pt idx="55">
                  <c:v>0.66363405837961775</c:v>
                </c:pt>
                <c:pt idx="56">
                  <c:v>0.66298381717101051</c:v>
                </c:pt>
                <c:pt idx="57">
                  <c:v>0.66243259169378632</c:v>
                </c:pt>
                <c:pt idx="58">
                  <c:v>0.66186842376792943</c:v>
                </c:pt>
                <c:pt idx="59">
                  <c:v>0.66149698077130625</c:v>
                </c:pt>
                <c:pt idx="60">
                  <c:v>0.66109865540204316</c:v>
                </c:pt>
              </c:numCache>
            </c:numRef>
          </c:val>
          <c:smooth val="0"/>
          <c:extLst>
            <c:ext xmlns:c16="http://schemas.microsoft.com/office/drawing/2014/chart" uri="{C3380CC4-5D6E-409C-BE32-E72D297353CC}">
              <c16:uniqueId val="{00000002-F986-4688-BE63-EA5178471B39}"/>
            </c:ext>
          </c:extLst>
        </c:ser>
        <c:ser>
          <c:idx val="4"/>
          <c:order val="3"/>
          <c:tx>
            <c:strRef>
              <c:f>'Fig 3.2'!$B$13</c:f>
              <c:strCache>
                <c:ptCount val="1"/>
                <c:pt idx="0">
                  <c:v>1,0%</c:v>
                </c:pt>
              </c:strCache>
            </c:strRef>
          </c:tx>
          <c:spPr>
            <a:ln w="22225">
              <a:solidFill>
                <a:srgbClr val="800000"/>
              </a:solidFill>
            </a:ln>
          </c:spPr>
          <c:marker>
            <c:symbol val="none"/>
          </c:marker>
          <c:cat>
            <c:numRef>
              <c:f>'Fig 3.2'!$C$4:$BK$4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3.2'!$C$13:$BK$13</c:f>
              <c:numCache>
                <c:formatCode>0.0%</c:formatCode>
                <c:ptCount val="61"/>
                <c:pt idx="0">
                  <c:v>0.80406839380441475</c:v>
                </c:pt>
                <c:pt idx="1">
                  <c:v>0.80287406746399637</c:v>
                </c:pt>
                <c:pt idx="2">
                  <c:v>0.78617160227460492</c:v>
                </c:pt>
                <c:pt idx="3">
                  <c:v>0.7809355184477893</c:v>
                </c:pt>
                <c:pt idx="4">
                  <c:v>0.77374907486036393</c:v>
                </c:pt>
                <c:pt idx="5">
                  <c:v>0.76262508058940037</c:v>
                </c:pt>
                <c:pt idx="6">
                  <c:v>0.75587739052073533</c:v>
                </c:pt>
                <c:pt idx="7">
                  <c:v>0.74938005100174232</c:v>
                </c:pt>
                <c:pt idx="8">
                  <c:v>0.74077119403872171</c:v>
                </c:pt>
                <c:pt idx="9">
                  <c:v>0.7415891634609858</c:v>
                </c:pt>
                <c:pt idx="10">
                  <c:v>0.73238561450615203</c:v>
                </c:pt>
                <c:pt idx="11">
                  <c:v>0.73694243366825518</c:v>
                </c:pt>
                <c:pt idx="12">
                  <c:v>0.74473231132216022</c:v>
                </c:pt>
                <c:pt idx="13">
                  <c:v>0.74921121471295538</c:v>
                </c:pt>
                <c:pt idx="14">
                  <c:v>0.75398341310374206</c:v>
                </c:pt>
                <c:pt idx="15">
                  <c:v>0.75120802269842268</c:v>
                </c:pt>
                <c:pt idx="16">
                  <c:v>0.74838404394354074</c:v>
                </c:pt>
                <c:pt idx="17">
                  <c:v>0.74053211424209664</c:v>
                </c:pt>
                <c:pt idx="18">
                  <c:v>0.72656295732153431</c:v>
                </c:pt>
                <c:pt idx="19">
                  <c:v>0.7494528347493139</c:v>
                </c:pt>
                <c:pt idx="20">
                  <c:v>0.73559382266215789</c:v>
                </c:pt>
                <c:pt idx="21">
                  <c:v>0.73227671480729306</c:v>
                </c:pt>
                <c:pt idx="22">
                  <c:v>0.7215917970384752</c:v>
                </c:pt>
                <c:pt idx="23">
                  <c:v>0.71508726332861627</c:v>
                </c:pt>
                <c:pt idx="24">
                  <c:v>0.72056962215508735</c:v>
                </c:pt>
                <c:pt idx="25">
                  <c:v>0.71902839327223755</c:v>
                </c:pt>
                <c:pt idx="26">
                  <c:v>0.71727491998498971</c:v>
                </c:pt>
                <c:pt idx="27">
                  <c:v>0.71515544144086529</c:v>
                </c:pt>
                <c:pt idx="28">
                  <c:v>0.71935112514107946</c:v>
                </c:pt>
                <c:pt idx="29">
                  <c:v>0.71695760969714095</c:v>
                </c:pt>
                <c:pt idx="30">
                  <c:v>0.71320228870279878</c:v>
                </c:pt>
                <c:pt idx="31">
                  <c:v>0.70998904481448633</c:v>
                </c:pt>
                <c:pt idx="32">
                  <c:v>0.70739850326563503</c:v>
                </c:pt>
                <c:pt idx="33">
                  <c:v>0.70976411826502028</c:v>
                </c:pt>
                <c:pt idx="34">
                  <c:v>0.70736276199862858</c:v>
                </c:pt>
                <c:pt idx="35">
                  <c:v>0.70470936774686832</c:v>
                </c:pt>
                <c:pt idx="36">
                  <c:v>0.70318836121111306</c:v>
                </c:pt>
                <c:pt idx="37">
                  <c:v>0.70181707868867371</c:v>
                </c:pt>
                <c:pt idx="38">
                  <c:v>0.69998011835670271</c:v>
                </c:pt>
                <c:pt idx="39">
                  <c:v>0.69884819011122146</c:v>
                </c:pt>
                <c:pt idx="40">
                  <c:v>0.69757965228262442</c:v>
                </c:pt>
                <c:pt idx="41">
                  <c:v>0.69644749976646558</c:v>
                </c:pt>
                <c:pt idx="42">
                  <c:v>0.69556990662449303</c:v>
                </c:pt>
                <c:pt idx="43">
                  <c:v>0.69481983625257848</c:v>
                </c:pt>
                <c:pt idx="44">
                  <c:v>0.69390967087355415</c:v>
                </c:pt>
                <c:pt idx="45">
                  <c:v>0.69299431254992749</c:v>
                </c:pt>
                <c:pt idx="46">
                  <c:v>0.69182111375639099</c:v>
                </c:pt>
                <c:pt idx="47">
                  <c:v>0.69066541392930725</c:v>
                </c:pt>
                <c:pt idx="48">
                  <c:v>0.68965762021671784</c:v>
                </c:pt>
                <c:pt idx="49">
                  <c:v>0.68865600411782435</c:v>
                </c:pt>
                <c:pt idx="50">
                  <c:v>0.68765333837737441</c:v>
                </c:pt>
                <c:pt idx="51">
                  <c:v>0.68678448547082915</c:v>
                </c:pt>
                <c:pt idx="52">
                  <c:v>0.68590571895552821</c:v>
                </c:pt>
                <c:pt idx="53">
                  <c:v>0.68516581928454778</c:v>
                </c:pt>
                <c:pt idx="54">
                  <c:v>0.68510313620179386</c:v>
                </c:pt>
                <c:pt idx="55">
                  <c:v>0.68444162505372996</c:v>
                </c:pt>
                <c:pt idx="56">
                  <c:v>0.68378614255563042</c:v>
                </c:pt>
                <c:pt idx="57">
                  <c:v>0.68327422005438565</c:v>
                </c:pt>
                <c:pt idx="58">
                  <c:v>0.68278025282646437</c:v>
                </c:pt>
                <c:pt idx="59">
                  <c:v>0.68229240283413661</c:v>
                </c:pt>
                <c:pt idx="60">
                  <c:v>0.68192557309530799</c:v>
                </c:pt>
              </c:numCache>
            </c:numRef>
          </c:val>
          <c:smooth val="0"/>
          <c:extLst>
            <c:ext xmlns:c16="http://schemas.microsoft.com/office/drawing/2014/chart" uri="{C3380CC4-5D6E-409C-BE32-E72D297353CC}">
              <c16:uniqueId val="{00000003-F986-4688-BE63-EA5178471B39}"/>
            </c:ext>
          </c:extLst>
        </c:ser>
        <c:dLbls>
          <c:showLegendKey val="0"/>
          <c:showVal val="0"/>
          <c:showCatName val="0"/>
          <c:showSerName val="0"/>
          <c:showPercent val="0"/>
          <c:showBubbleSize val="0"/>
        </c:dLbls>
        <c:smooth val="0"/>
        <c:axId val="149837312"/>
        <c:axId val="149839232"/>
      </c:lineChart>
      <c:catAx>
        <c:axId val="149837312"/>
        <c:scaling>
          <c:orientation val="minMax"/>
        </c:scaling>
        <c:delete val="0"/>
        <c:axPos val="b"/>
        <c:title>
          <c:tx>
            <c:rich>
              <a:bodyPr/>
              <a:lstStyle/>
              <a:p>
                <a:pPr>
                  <a:defRPr b="0"/>
                </a:pPr>
                <a:r>
                  <a:rPr lang="fr-FR"/>
                  <a:t>génération</a:t>
                </a:r>
              </a:p>
            </c:rich>
          </c:tx>
          <c:layout>
            <c:manualLayout>
              <c:xMode val="edge"/>
              <c:yMode val="edge"/>
              <c:x val="0.22726566951566948"/>
              <c:y val="0.64575879629629629"/>
            </c:manualLayout>
          </c:layout>
          <c:overlay val="0"/>
        </c:title>
        <c:numFmt formatCode="General" sourceLinked="1"/>
        <c:majorTickMark val="out"/>
        <c:minorTickMark val="none"/>
        <c:tickLblPos val="nextTo"/>
        <c:txPr>
          <a:bodyPr rot="-5400000" vert="horz"/>
          <a:lstStyle/>
          <a:p>
            <a:pPr>
              <a:defRPr/>
            </a:pPr>
            <a:endParaRPr lang="fr-FR"/>
          </a:p>
        </c:txPr>
        <c:crossAx val="149839232"/>
        <c:crosses val="autoZero"/>
        <c:auto val="1"/>
        <c:lblAlgn val="ctr"/>
        <c:lblOffset val="100"/>
        <c:tickLblSkip val="10"/>
        <c:noMultiLvlLbl val="0"/>
      </c:catAx>
      <c:valAx>
        <c:axId val="149839232"/>
        <c:scaling>
          <c:orientation val="minMax"/>
          <c:max val="0.85000000000000009"/>
          <c:min val="0.55000000000000004"/>
        </c:scaling>
        <c:delete val="0"/>
        <c:axPos val="l"/>
        <c:majorGridlines/>
        <c:title>
          <c:tx>
            <c:rich>
              <a:bodyPr rot="-5400000" vert="horz"/>
              <a:lstStyle/>
              <a:p>
                <a:pPr>
                  <a:defRPr sz="900"/>
                </a:pPr>
                <a:r>
                  <a:rPr lang="fr-FR"/>
                  <a:t>en % du dernier salaire net</a:t>
                </a:r>
              </a:p>
            </c:rich>
          </c:tx>
          <c:layout>
            <c:manualLayout>
              <c:xMode val="edge"/>
              <c:yMode val="edge"/>
              <c:x val="1.5879361943225732E-2"/>
              <c:y val="6.6284036770285229E-2"/>
            </c:manualLayout>
          </c:layout>
          <c:overlay val="0"/>
        </c:title>
        <c:numFmt formatCode="0%" sourceLinked="0"/>
        <c:majorTickMark val="out"/>
        <c:minorTickMark val="none"/>
        <c:tickLblPos val="nextTo"/>
        <c:txPr>
          <a:bodyPr/>
          <a:lstStyle/>
          <a:p>
            <a:pPr>
              <a:defRPr sz="900"/>
            </a:pPr>
            <a:endParaRPr lang="fr-FR"/>
          </a:p>
        </c:txPr>
        <c:crossAx val="149837312"/>
        <c:crosses val="autoZero"/>
        <c:crossBetween val="between"/>
      </c:valAx>
    </c:plotArea>
    <c:legend>
      <c:legendPos val="b"/>
      <c:layout>
        <c:manualLayout>
          <c:xMode val="edge"/>
          <c:yMode val="edge"/>
          <c:x val="1.6152222222222221E-2"/>
          <c:y val="0.9176659078752597"/>
          <c:w val="0.97710296296296295"/>
          <c:h val="8.2334092124740327E-2"/>
        </c:manualLayout>
      </c:layout>
      <c:overlay val="0"/>
    </c:legend>
    <c:plotVisOnly val="1"/>
    <c:dispBlanksAs val="gap"/>
    <c:showDLblsOverMax val="0"/>
  </c:chart>
  <c:spPr>
    <a:solidFill>
      <a:schemeClr val="tx2">
        <a:lumMod val="20000"/>
        <a:lumOff val="80000"/>
      </a:schemeClr>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59298433048433"/>
          <c:y val="3.5880555555555554E-2"/>
          <c:w val="0.75703774928774925"/>
          <c:h val="0.71216990740740738"/>
        </c:manualLayout>
      </c:layout>
      <c:lineChart>
        <c:grouping val="standard"/>
        <c:varyColors val="0"/>
        <c:ser>
          <c:idx val="1"/>
          <c:order val="0"/>
          <c:tx>
            <c:strRef>
              <c:f>'Fig 3.3'!$B$5</c:f>
              <c:strCache>
                <c:ptCount val="1"/>
                <c:pt idx="0">
                  <c:v>1,8%</c:v>
                </c:pt>
              </c:strCache>
            </c:strRef>
          </c:tx>
          <c:spPr>
            <a:ln w="22225">
              <a:solidFill>
                <a:srgbClr val="006600"/>
              </a:solidFill>
            </a:ln>
          </c:spPr>
          <c:marker>
            <c:symbol val="none"/>
          </c:marker>
          <c:cat>
            <c:numRef>
              <c:f>'Fig 3.3'!$C$4:$BK$4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3.3'!$C$5:$BK$5</c:f>
              <c:numCache>
                <c:formatCode>0.0%</c:formatCode>
                <c:ptCount val="61"/>
                <c:pt idx="0">
                  <c:v>0.66991733929668396</c:v>
                </c:pt>
                <c:pt idx="1">
                  <c:v>0.66667151787970547</c:v>
                </c:pt>
                <c:pt idx="2">
                  <c:v>0.64267717394224888</c:v>
                </c:pt>
                <c:pt idx="3">
                  <c:v>0.63411024666928906</c:v>
                </c:pt>
                <c:pt idx="4">
                  <c:v>0.62587904950574247</c:v>
                </c:pt>
                <c:pt idx="5">
                  <c:v>0.62402644236761551</c:v>
                </c:pt>
                <c:pt idx="6">
                  <c:v>0.62889945648025181</c:v>
                </c:pt>
                <c:pt idx="7">
                  <c:v>0.63061398706157534</c:v>
                </c:pt>
                <c:pt idx="8">
                  <c:v>0.62867666645592968</c:v>
                </c:pt>
                <c:pt idx="9">
                  <c:v>0.6311486602151587</c:v>
                </c:pt>
                <c:pt idx="10">
                  <c:v>0.61645194280237225</c:v>
                </c:pt>
                <c:pt idx="11">
                  <c:v>0.62181637436054082</c:v>
                </c:pt>
                <c:pt idx="12">
                  <c:v>0.62456346645182137</c:v>
                </c:pt>
                <c:pt idx="13">
                  <c:v>0.62289319350364891</c:v>
                </c:pt>
                <c:pt idx="14">
                  <c:v>0.62462293992145113</c:v>
                </c:pt>
                <c:pt idx="15">
                  <c:v>0.62346624758888602</c:v>
                </c:pt>
                <c:pt idx="16">
                  <c:v>0.61798901111850124</c:v>
                </c:pt>
                <c:pt idx="17">
                  <c:v>0.64207350072402336</c:v>
                </c:pt>
                <c:pt idx="18">
                  <c:v>0.64882416479732818</c:v>
                </c:pt>
                <c:pt idx="19">
                  <c:v>0.64066327931960876</c:v>
                </c:pt>
                <c:pt idx="20">
                  <c:v>0.64166613211096457</c:v>
                </c:pt>
                <c:pt idx="21">
                  <c:v>0.65092729880211431</c:v>
                </c:pt>
                <c:pt idx="22">
                  <c:v>0.65126764153382177</c:v>
                </c:pt>
                <c:pt idx="23">
                  <c:v>0.65172730925351663</c:v>
                </c:pt>
                <c:pt idx="24">
                  <c:v>0.65309607966654848</c:v>
                </c:pt>
                <c:pt idx="25">
                  <c:v>0.65319523620618536</c:v>
                </c:pt>
                <c:pt idx="26">
                  <c:v>0.65306381727099316</c:v>
                </c:pt>
                <c:pt idx="27">
                  <c:v>0.63919660857988014</c:v>
                </c:pt>
                <c:pt idx="28">
                  <c:v>0.63842995182071427</c:v>
                </c:pt>
                <c:pt idx="29">
                  <c:v>0.65437961055948113</c:v>
                </c:pt>
                <c:pt idx="30">
                  <c:v>0.65268173917414785</c:v>
                </c:pt>
                <c:pt idx="31">
                  <c:v>0.65176849860208064</c:v>
                </c:pt>
                <c:pt idx="32">
                  <c:v>0.65210818072208632</c:v>
                </c:pt>
                <c:pt idx="33">
                  <c:v>0.64026601851792764</c:v>
                </c:pt>
                <c:pt idx="34">
                  <c:v>0.64050906287004494</c:v>
                </c:pt>
                <c:pt idx="35">
                  <c:v>0.64076525965255027</c:v>
                </c:pt>
                <c:pt idx="36">
                  <c:v>0.64103658709481881</c:v>
                </c:pt>
                <c:pt idx="37">
                  <c:v>0.64121086216534651</c:v>
                </c:pt>
                <c:pt idx="38">
                  <c:v>0.64149150375292008</c:v>
                </c:pt>
                <c:pt idx="39">
                  <c:v>0.64167066795427752</c:v>
                </c:pt>
                <c:pt idx="40">
                  <c:v>0.64185192181259731</c:v>
                </c:pt>
                <c:pt idx="41">
                  <c:v>0.64202849349791635</c:v>
                </c:pt>
                <c:pt idx="42">
                  <c:v>0.64220559803291943</c:v>
                </c:pt>
                <c:pt idx="43">
                  <c:v>0.64246479652681887</c:v>
                </c:pt>
                <c:pt idx="44">
                  <c:v>0.64234552661029365</c:v>
                </c:pt>
                <c:pt idx="45">
                  <c:v>0.64219881147785818</c:v>
                </c:pt>
                <c:pt idx="46">
                  <c:v>0.64213407132703382</c:v>
                </c:pt>
                <c:pt idx="47">
                  <c:v>0.64204911326491809</c:v>
                </c:pt>
                <c:pt idx="48">
                  <c:v>0.64195885894533689</c:v>
                </c:pt>
                <c:pt idx="49">
                  <c:v>0.64184479041031672</c:v>
                </c:pt>
                <c:pt idx="50">
                  <c:v>0.64179170672944985</c:v>
                </c:pt>
                <c:pt idx="51">
                  <c:v>0.64171815174361646</c:v>
                </c:pt>
                <c:pt idx="52">
                  <c:v>0.64169597736592621</c:v>
                </c:pt>
                <c:pt idx="53">
                  <c:v>0.64164444205450533</c:v>
                </c:pt>
                <c:pt idx="54">
                  <c:v>0.64156702909030072</c:v>
                </c:pt>
                <c:pt idx="55">
                  <c:v>0.64154118827406381</c:v>
                </c:pt>
                <c:pt idx="56">
                  <c:v>0.64123074578032824</c:v>
                </c:pt>
                <c:pt idx="57">
                  <c:v>0.64087911338449055</c:v>
                </c:pt>
                <c:pt idx="58">
                  <c:v>0.64056355101041507</c:v>
                </c:pt>
                <c:pt idx="59">
                  <c:v>0.64020625979013146</c:v>
                </c:pt>
                <c:pt idx="60">
                  <c:v>0.63994197903141337</c:v>
                </c:pt>
              </c:numCache>
            </c:numRef>
          </c:val>
          <c:smooth val="0"/>
          <c:extLst>
            <c:ext xmlns:c16="http://schemas.microsoft.com/office/drawing/2014/chart" uri="{C3380CC4-5D6E-409C-BE32-E72D297353CC}">
              <c16:uniqueId val="{00000000-F986-4688-BE63-EA5178471B39}"/>
            </c:ext>
          </c:extLst>
        </c:ser>
        <c:ser>
          <c:idx val="2"/>
          <c:order val="1"/>
          <c:tx>
            <c:strRef>
              <c:f>'Fig 3.3'!$B$6</c:f>
              <c:strCache>
                <c:ptCount val="1"/>
                <c:pt idx="0">
                  <c:v>1,5%</c:v>
                </c:pt>
              </c:strCache>
            </c:strRef>
          </c:tx>
          <c:spPr>
            <a:ln w="22225">
              <a:solidFill>
                <a:schemeClr val="accent5">
                  <a:lumMod val="75000"/>
                </a:schemeClr>
              </a:solidFill>
            </a:ln>
          </c:spPr>
          <c:marker>
            <c:symbol val="none"/>
          </c:marker>
          <c:cat>
            <c:numRef>
              <c:f>'Fig 3.3'!$C$4:$BK$4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3.3'!$C$6:$BK$6</c:f>
              <c:numCache>
                <c:formatCode>0.0%</c:formatCode>
                <c:ptCount val="61"/>
                <c:pt idx="0">
                  <c:v>0.66991733929668396</c:v>
                </c:pt>
                <c:pt idx="1">
                  <c:v>0.66667151787970547</c:v>
                </c:pt>
                <c:pt idx="2">
                  <c:v>0.64267717394224888</c:v>
                </c:pt>
                <c:pt idx="3">
                  <c:v>0.63411024666928906</c:v>
                </c:pt>
                <c:pt idx="4">
                  <c:v>0.62587904950574247</c:v>
                </c:pt>
                <c:pt idx="5">
                  <c:v>0.62402644236761551</c:v>
                </c:pt>
                <c:pt idx="6">
                  <c:v>0.62889945648025181</c:v>
                </c:pt>
                <c:pt idx="7">
                  <c:v>0.63061398706157534</c:v>
                </c:pt>
                <c:pt idx="8">
                  <c:v>0.62867666645592957</c:v>
                </c:pt>
                <c:pt idx="9">
                  <c:v>0.63114866021515881</c:v>
                </c:pt>
                <c:pt idx="10">
                  <c:v>0.61645194280237214</c:v>
                </c:pt>
                <c:pt idx="11">
                  <c:v>0.62181637436054082</c:v>
                </c:pt>
                <c:pt idx="12">
                  <c:v>0.62456346645182137</c:v>
                </c:pt>
                <c:pt idx="13">
                  <c:v>0.62289319350364891</c:v>
                </c:pt>
                <c:pt idx="14">
                  <c:v>0.62462293992145113</c:v>
                </c:pt>
                <c:pt idx="15">
                  <c:v>0.62346624758888602</c:v>
                </c:pt>
                <c:pt idx="16">
                  <c:v>0.61798901111850124</c:v>
                </c:pt>
                <c:pt idx="17">
                  <c:v>0.64207350072402336</c:v>
                </c:pt>
                <c:pt idx="18">
                  <c:v>0.64882416479732818</c:v>
                </c:pt>
                <c:pt idx="19">
                  <c:v>0.64066327931960876</c:v>
                </c:pt>
                <c:pt idx="20">
                  <c:v>0.64166613211096457</c:v>
                </c:pt>
                <c:pt idx="21">
                  <c:v>0.6505161275244411</c:v>
                </c:pt>
                <c:pt idx="22">
                  <c:v>0.6515385673121673</c:v>
                </c:pt>
                <c:pt idx="23">
                  <c:v>0.65253154515766731</c:v>
                </c:pt>
                <c:pt idx="24">
                  <c:v>0.65306238521528592</c:v>
                </c:pt>
                <c:pt idx="25">
                  <c:v>0.65358178198015704</c:v>
                </c:pt>
                <c:pt idx="26">
                  <c:v>0.6526081542413481</c:v>
                </c:pt>
                <c:pt idx="27">
                  <c:v>0.64132665354411811</c:v>
                </c:pt>
                <c:pt idx="28">
                  <c:v>0.64033450058929153</c:v>
                </c:pt>
                <c:pt idx="29">
                  <c:v>0.65471194029656621</c:v>
                </c:pt>
                <c:pt idx="30">
                  <c:v>0.65457998872826184</c:v>
                </c:pt>
                <c:pt idx="31">
                  <c:v>0.65418348474228261</c:v>
                </c:pt>
                <c:pt idx="32">
                  <c:v>0.65451586628743497</c:v>
                </c:pt>
                <c:pt idx="33">
                  <c:v>0.64324989940810584</c:v>
                </c:pt>
                <c:pt idx="34">
                  <c:v>0.64345818389276921</c:v>
                </c:pt>
                <c:pt idx="35">
                  <c:v>0.64374681784186039</c:v>
                </c:pt>
                <c:pt idx="36">
                  <c:v>0.64400655290631592</c:v>
                </c:pt>
                <c:pt idx="37">
                  <c:v>0.64433834869110518</c:v>
                </c:pt>
                <c:pt idx="38">
                  <c:v>0.64452832718978892</c:v>
                </c:pt>
                <c:pt idx="39">
                  <c:v>0.64478157879580345</c:v>
                </c:pt>
                <c:pt idx="40">
                  <c:v>0.64500084457321971</c:v>
                </c:pt>
                <c:pt idx="41">
                  <c:v>0.64528453379418083</c:v>
                </c:pt>
                <c:pt idx="42">
                  <c:v>0.64552988205776951</c:v>
                </c:pt>
                <c:pt idx="43">
                  <c:v>0.64573832654877616</c:v>
                </c:pt>
                <c:pt idx="44">
                  <c:v>0.64570777256880729</c:v>
                </c:pt>
                <c:pt idx="45">
                  <c:v>0.64561883242594831</c:v>
                </c:pt>
                <c:pt idx="46">
                  <c:v>0.64549599818029046</c:v>
                </c:pt>
                <c:pt idx="47">
                  <c:v>0.64542658878816084</c:v>
                </c:pt>
                <c:pt idx="48">
                  <c:v>0.64532154962247679</c:v>
                </c:pt>
                <c:pt idx="49">
                  <c:v>0.6452693546537418</c:v>
                </c:pt>
                <c:pt idx="50">
                  <c:v>0.64526293686380443</c:v>
                </c:pt>
                <c:pt idx="51">
                  <c:v>0.64521189498434428</c:v>
                </c:pt>
                <c:pt idx="52">
                  <c:v>0.64512226641784864</c:v>
                </c:pt>
                <c:pt idx="53">
                  <c:v>0.64507318416161386</c:v>
                </c:pt>
                <c:pt idx="54">
                  <c:v>0.64506508212511882</c:v>
                </c:pt>
                <c:pt idx="55">
                  <c:v>0.64502533831071029</c:v>
                </c:pt>
                <c:pt idx="56">
                  <c:v>0.64468149661398144</c:v>
                </c:pt>
                <c:pt idx="57">
                  <c:v>0.64428996042572206</c:v>
                </c:pt>
                <c:pt idx="58">
                  <c:v>0.64401536692851402</c:v>
                </c:pt>
                <c:pt idx="59">
                  <c:v>0.64368717727069413</c:v>
                </c:pt>
                <c:pt idx="60">
                  <c:v>0.64338992716111498</c:v>
                </c:pt>
              </c:numCache>
            </c:numRef>
          </c:val>
          <c:smooth val="0"/>
          <c:extLst>
            <c:ext xmlns:c16="http://schemas.microsoft.com/office/drawing/2014/chart" uri="{C3380CC4-5D6E-409C-BE32-E72D297353CC}">
              <c16:uniqueId val="{00000001-F986-4688-BE63-EA5178471B39}"/>
            </c:ext>
          </c:extLst>
        </c:ser>
        <c:ser>
          <c:idx val="3"/>
          <c:order val="2"/>
          <c:tx>
            <c:strRef>
              <c:f>'Fig 3.3'!$B$7</c:f>
              <c:strCache>
                <c:ptCount val="1"/>
                <c:pt idx="0">
                  <c:v>1,3%</c:v>
                </c:pt>
              </c:strCache>
            </c:strRef>
          </c:tx>
          <c:spPr>
            <a:ln w="22225">
              <a:solidFill>
                <a:schemeClr val="accent6">
                  <a:lumMod val="75000"/>
                </a:schemeClr>
              </a:solidFill>
            </a:ln>
          </c:spPr>
          <c:marker>
            <c:symbol val="none"/>
          </c:marker>
          <c:cat>
            <c:numRef>
              <c:f>'Fig 3.3'!$C$4:$BK$4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3.3'!$C$7:$BK$7</c:f>
              <c:numCache>
                <c:formatCode>0.0%</c:formatCode>
                <c:ptCount val="61"/>
                <c:pt idx="0">
                  <c:v>0.66991733929668396</c:v>
                </c:pt>
                <c:pt idx="1">
                  <c:v>0.66667151787970547</c:v>
                </c:pt>
                <c:pt idx="2">
                  <c:v>0.64267717394224888</c:v>
                </c:pt>
                <c:pt idx="3">
                  <c:v>0.63411024666928906</c:v>
                </c:pt>
                <c:pt idx="4">
                  <c:v>0.62587904950574247</c:v>
                </c:pt>
                <c:pt idx="5">
                  <c:v>0.62402644236761551</c:v>
                </c:pt>
                <c:pt idx="6">
                  <c:v>0.62889945648025181</c:v>
                </c:pt>
                <c:pt idx="7">
                  <c:v>0.63061398706157534</c:v>
                </c:pt>
                <c:pt idx="8">
                  <c:v>0.62867666645592968</c:v>
                </c:pt>
                <c:pt idx="9">
                  <c:v>0.63114866021515859</c:v>
                </c:pt>
                <c:pt idx="10">
                  <c:v>0.61645194280237214</c:v>
                </c:pt>
                <c:pt idx="11">
                  <c:v>0.62181637436054082</c:v>
                </c:pt>
                <c:pt idx="12">
                  <c:v>0.62456346645182137</c:v>
                </c:pt>
                <c:pt idx="13">
                  <c:v>0.62289319350364891</c:v>
                </c:pt>
                <c:pt idx="14">
                  <c:v>0.62462293992145113</c:v>
                </c:pt>
                <c:pt idx="15">
                  <c:v>0.62346624758888602</c:v>
                </c:pt>
                <c:pt idx="16">
                  <c:v>0.61798901111850124</c:v>
                </c:pt>
                <c:pt idx="17">
                  <c:v>0.64207350072402336</c:v>
                </c:pt>
                <c:pt idx="18">
                  <c:v>0.64882416479732818</c:v>
                </c:pt>
                <c:pt idx="19">
                  <c:v>0.64066327931960876</c:v>
                </c:pt>
                <c:pt idx="20">
                  <c:v>0.64166613211096457</c:v>
                </c:pt>
                <c:pt idx="21">
                  <c:v>0.65024201333932552</c:v>
                </c:pt>
                <c:pt idx="22">
                  <c:v>0.65086125286630359</c:v>
                </c:pt>
                <c:pt idx="23">
                  <c:v>0.65266558447502576</c:v>
                </c:pt>
                <c:pt idx="24">
                  <c:v>0.65259758578996352</c:v>
                </c:pt>
                <c:pt idx="25">
                  <c:v>0.65305008649911434</c:v>
                </c:pt>
                <c:pt idx="26">
                  <c:v>0.65403438304923889</c:v>
                </c:pt>
                <c:pt idx="27">
                  <c:v>0.64142568538714306</c:v>
                </c:pt>
                <c:pt idx="28">
                  <c:v>0.64147549884891097</c:v>
                </c:pt>
                <c:pt idx="29">
                  <c:v>0.65447721365236122</c:v>
                </c:pt>
                <c:pt idx="30">
                  <c:v>0.65481315093558234</c:v>
                </c:pt>
                <c:pt idx="31">
                  <c:v>0.65491098043951368</c:v>
                </c:pt>
                <c:pt idx="32">
                  <c:v>0.65521044158324349</c:v>
                </c:pt>
                <c:pt idx="33">
                  <c:v>0.64418961179722345</c:v>
                </c:pt>
                <c:pt idx="34">
                  <c:v>0.64453296046481312</c:v>
                </c:pt>
                <c:pt idx="35">
                  <c:v>0.64487681351768866</c:v>
                </c:pt>
                <c:pt idx="36">
                  <c:v>0.64511138922392641</c:v>
                </c:pt>
                <c:pt idx="37">
                  <c:v>0.64546204430709564</c:v>
                </c:pt>
                <c:pt idx="38">
                  <c:v>0.64569967626525859</c:v>
                </c:pt>
                <c:pt idx="39">
                  <c:v>0.64593560122118088</c:v>
                </c:pt>
                <c:pt idx="40">
                  <c:v>0.64627875809345992</c:v>
                </c:pt>
                <c:pt idx="41">
                  <c:v>0.64651313626051199</c:v>
                </c:pt>
                <c:pt idx="42">
                  <c:v>0.64674787516288457</c:v>
                </c:pt>
                <c:pt idx="43">
                  <c:v>0.64708243573388546</c:v>
                </c:pt>
                <c:pt idx="44">
                  <c:v>0.6470070232274574</c:v>
                </c:pt>
                <c:pt idx="45">
                  <c:v>0.6469091321515793</c:v>
                </c:pt>
                <c:pt idx="46">
                  <c:v>0.64681432958135987</c:v>
                </c:pt>
                <c:pt idx="47">
                  <c:v>0.64681013192234316</c:v>
                </c:pt>
                <c:pt idx="48">
                  <c:v>0.64671317777972703</c:v>
                </c:pt>
                <c:pt idx="49">
                  <c:v>0.64661332235311619</c:v>
                </c:pt>
                <c:pt idx="50">
                  <c:v>0.64659778411522317</c:v>
                </c:pt>
                <c:pt idx="51">
                  <c:v>0.64658221719891229</c:v>
                </c:pt>
                <c:pt idx="52">
                  <c:v>0.64646704747754136</c:v>
                </c:pt>
                <c:pt idx="53">
                  <c:v>0.64643860099236006</c:v>
                </c:pt>
                <c:pt idx="54">
                  <c:v>0.64641096471502779</c:v>
                </c:pt>
                <c:pt idx="55">
                  <c:v>0.64647456447611729</c:v>
                </c:pt>
                <c:pt idx="56">
                  <c:v>0.64608338845442204</c:v>
                </c:pt>
                <c:pt idx="57">
                  <c:v>0.6456878583002702</c:v>
                </c:pt>
                <c:pt idx="58">
                  <c:v>0.64537357347323532</c:v>
                </c:pt>
                <c:pt idx="59">
                  <c:v>0.64504820311642574</c:v>
                </c:pt>
                <c:pt idx="60">
                  <c:v>0.6447109646365613</c:v>
                </c:pt>
              </c:numCache>
            </c:numRef>
          </c:val>
          <c:smooth val="0"/>
          <c:extLst>
            <c:ext xmlns:c16="http://schemas.microsoft.com/office/drawing/2014/chart" uri="{C3380CC4-5D6E-409C-BE32-E72D297353CC}">
              <c16:uniqueId val="{00000002-F986-4688-BE63-EA5178471B39}"/>
            </c:ext>
          </c:extLst>
        </c:ser>
        <c:ser>
          <c:idx val="4"/>
          <c:order val="3"/>
          <c:tx>
            <c:strRef>
              <c:f>'Fig 3.3'!$B$8</c:f>
              <c:strCache>
                <c:ptCount val="1"/>
                <c:pt idx="0">
                  <c:v>1,0%</c:v>
                </c:pt>
              </c:strCache>
            </c:strRef>
          </c:tx>
          <c:spPr>
            <a:ln w="22225">
              <a:solidFill>
                <a:srgbClr val="800000"/>
              </a:solidFill>
            </a:ln>
          </c:spPr>
          <c:marker>
            <c:symbol val="none"/>
          </c:marker>
          <c:cat>
            <c:numRef>
              <c:f>'Fig 3.3'!$C$4:$BK$4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3.3'!$C$8:$BK$8</c:f>
              <c:numCache>
                <c:formatCode>0.0%</c:formatCode>
                <c:ptCount val="61"/>
                <c:pt idx="0">
                  <c:v>0.66991733929668396</c:v>
                </c:pt>
                <c:pt idx="1">
                  <c:v>0.66667151787970547</c:v>
                </c:pt>
                <c:pt idx="2">
                  <c:v>0.64267717394224888</c:v>
                </c:pt>
                <c:pt idx="3">
                  <c:v>0.63411024666928906</c:v>
                </c:pt>
                <c:pt idx="4">
                  <c:v>0.62587904950574247</c:v>
                </c:pt>
                <c:pt idx="5">
                  <c:v>0.62402644236761551</c:v>
                </c:pt>
                <c:pt idx="6">
                  <c:v>0.62889945648025181</c:v>
                </c:pt>
                <c:pt idx="7">
                  <c:v>0.63061398706157534</c:v>
                </c:pt>
                <c:pt idx="8">
                  <c:v>0.62867666645592968</c:v>
                </c:pt>
                <c:pt idx="9">
                  <c:v>0.63114866021515881</c:v>
                </c:pt>
                <c:pt idx="10">
                  <c:v>0.61645194280237225</c:v>
                </c:pt>
                <c:pt idx="11">
                  <c:v>0.62181637436054082</c:v>
                </c:pt>
                <c:pt idx="12">
                  <c:v>0.62456346645182137</c:v>
                </c:pt>
                <c:pt idx="13">
                  <c:v>0.62289319350364891</c:v>
                </c:pt>
                <c:pt idx="14">
                  <c:v>0.62462293992145113</c:v>
                </c:pt>
                <c:pt idx="15">
                  <c:v>0.62346624758888602</c:v>
                </c:pt>
                <c:pt idx="16">
                  <c:v>0.61798901111850124</c:v>
                </c:pt>
                <c:pt idx="17">
                  <c:v>0.64207350072402336</c:v>
                </c:pt>
                <c:pt idx="18">
                  <c:v>0.64882416479732818</c:v>
                </c:pt>
                <c:pt idx="19">
                  <c:v>0.64066327931960876</c:v>
                </c:pt>
                <c:pt idx="20">
                  <c:v>0.64166613211096457</c:v>
                </c:pt>
                <c:pt idx="21">
                  <c:v>0.6498308420616522</c:v>
                </c:pt>
                <c:pt idx="22">
                  <c:v>0.65126764153382177</c:v>
                </c:pt>
                <c:pt idx="23">
                  <c:v>0.65212942720559197</c:v>
                </c:pt>
                <c:pt idx="24">
                  <c:v>0.65243108789418125</c:v>
                </c:pt>
                <c:pt idx="25">
                  <c:v>0.65330490619695392</c:v>
                </c:pt>
                <c:pt idx="26">
                  <c:v>0.65461842719413854</c:v>
                </c:pt>
                <c:pt idx="27">
                  <c:v>0.64343462838496224</c:v>
                </c:pt>
                <c:pt idx="28">
                  <c:v>0.6442637516811347</c:v>
                </c:pt>
                <c:pt idx="29">
                  <c:v>0.65606581947798948</c:v>
                </c:pt>
                <c:pt idx="30">
                  <c:v>0.65642151855734787</c:v>
                </c:pt>
                <c:pt idx="31">
                  <c:v>0.65695651577478065</c:v>
                </c:pt>
                <c:pt idx="32">
                  <c:v>0.6573831594882743</c:v>
                </c:pt>
                <c:pt idx="33">
                  <c:v>0.64695564633984981</c:v>
                </c:pt>
                <c:pt idx="34">
                  <c:v>0.64723395790518179</c:v>
                </c:pt>
                <c:pt idx="35">
                  <c:v>0.6476794262027683</c:v>
                </c:pt>
                <c:pt idx="36">
                  <c:v>0.64793929136714357</c:v>
                </c:pt>
                <c:pt idx="37">
                  <c:v>0.64836546232578895</c:v>
                </c:pt>
                <c:pt idx="38">
                  <c:v>0.6486016324607824</c:v>
                </c:pt>
                <c:pt idx="39">
                  <c:v>0.64899529766874242</c:v>
                </c:pt>
                <c:pt idx="40">
                  <c:v>0.64932552683802669</c:v>
                </c:pt>
                <c:pt idx="41">
                  <c:v>0.64958671932681666</c:v>
                </c:pt>
                <c:pt idx="42">
                  <c:v>0.64989474935049663</c:v>
                </c:pt>
                <c:pt idx="43">
                  <c:v>0.65024861978329529</c:v>
                </c:pt>
                <c:pt idx="44">
                  <c:v>0.65021342720409092</c:v>
                </c:pt>
                <c:pt idx="45">
                  <c:v>0.65009359920718601</c:v>
                </c:pt>
                <c:pt idx="46">
                  <c:v>0.6501282907279704</c:v>
                </c:pt>
                <c:pt idx="47">
                  <c:v>0.64998851769488619</c:v>
                </c:pt>
                <c:pt idx="48">
                  <c:v>0.65001408128832039</c:v>
                </c:pt>
                <c:pt idx="49">
                  <c:v>0.64997127129395982</c:v>
                </c:pt>
                <c:pt idx="50">
                  <c:v>0.64986661544332347</c:v>
                </c:pt>
                <c:pt idx="51">
                  <c:v>0.64990979199398935</c:v>
                </c:pt>
                <c:pt idx="52">
                  <c:v>0.64979980830765938</c:v>
                </c:pt>
                <c:pt idx="53">
                  <c:v>0.64982865684065938</c:v>
                </c:pt>
                <c:pt idx="54">
                  <c:v>0.64980606510356009</c:v>
                </c:pt>
                <c:pt idx="55">
                  <c:v>0.64983552761577101</c:v>
                </c:pt>
                <c:pt idx="56">
                  <c:v>0.64944369066783003</c:v>
                </c:pt>
                <c:pt idx="57">
                  <c:v>0.64908691434138577</c:v>
                </c:pt>
                <c:pt idx="58">
                  <c:v>0.6487788170789065</c:v>
                </c:pt>
                <c:pt idx="59">
                  <c:v>0.64841131288286935</c:v>
                </c:pt>
                <c:pt idx="60">
                  <c:v>0.64808418256010014</c:v>
                </c:pt>
              </c:numCache>
            </c:numRef>
          </c:val>
          <c:smooth val="0"/>
          <c:extLst>
            <c:ext xmlns:c16="http://schemas.microsoft.com/office/drawing/2014/chart" uri="{C3380CC4-5D6E-409C-BE32-E72D297353CC}">
              <c16:uniqueId val="{00000003-F986-4688-BE63-EA5178471B39}"/>
            </c:ext>
          </c:extLst>
        </c:ser>
        <c:dLbls>
          <c:showLegendKey val="0"/>
          <c:showVal val="0"/>
          <c:showCatName val="0"/>
          <c:showSerName val="0"/>
          <c:showPercent val="0"/>
          <c:showBubbleSize val="0"/>
        </c:dLbls>
        <c:smooth val="0"/>
        <c:axId val="149837312"/>
        <c:axId val="149839232"/>
      </c:lineChart>
      <c:catAx>
        <c:axId val="149837312"/>
        <c:scaling>
          <c:orientation val="minMax"/>
        </c:scaling>
        <c:delete val="0"/>
        <c:axPos val="b"/>
        <c:title>
          <c:tx>
            <c:rich>
              <a:bodyPr/>
              <a:lstStyle/>
              <a:p>
                <a:pPr>
                  <a:defRPr b="0"/>
                </a:pPr>
                <a:r>
                  <a:rPr lang="fr-FR"/>
                  <a:t>génération</a:t>
                </a:r>
              </a:p>
            </c:rich>
          </c:tx>
          <c:layout>
            <c:manualLayout>
              <c:xMode val="edge"/>
              <c:yMode val="edge"/>
              <c:x val="0.22726566951566948"/>
              <c:y val="0.64575879629629629"/>
            </c:manualLayout>
          </c:layout>
          <c:overlay val="0"/>
        </c:title>
        <c:numFmt formatCode="General" sourceLinked="1"/>
        <c:majorTickMark val="out"/>
        <c:minorTickMark val="none"/>
        <c:tickLblPos val="nextTo"/>
        <c:txPr>
          <a:bodyPr rot="-5400000" vert="horz"/>
          <a:lstStyle/>
          <a:p>
            <a:pPr>
              <a:defRPr/>
            </a:pPr>
            <a:endParaRPr lang="fr-FR"/>
          </a:p>
        </c:txPr>
        <c:crossAx val="149839232"/>
        <c:crosses val="autoZero"/>
        <c:auto val="1"/>
        <c:lblAlgn val="ctr"/>
        <c:lblOffset val="100"/>
        <c:tickLblSkip val="10"/>
        <c:noMultiLvlLbl val="0"/>
      </c:catAx>
      <c:valAx>
        <c:axId val="149839232"/>
        <c:scaling>
          <c:orientation val="minMax"/>
          <c:max val="0.75000000000000011"/>
          <c:min val="0.5"/>
        </c:scaling>
        <c:delete val="0"/>
        <c:axPos val="l"/>
        <c:majorGridlines/>
        <c:title>
          <c:tx>
            <c:rich>
              <a:bodyPr rot="-5400000" vert="horz"/>
              <a:lstStyle/>
              <a:p>
                <a:pPr>
                  <a:defRPr sz="900"/>
                </a:pPr>
                <a:r>
                  <a:rPr lang="fr-FR"/>
                  <a:t>en % du dernier salaire net</a:t>
                </a:r>
              </a:p>
            </c:rich>
          </c:tx>
          <c:layout>
            <c:manualLayout>
              <c:xMode val="edge"/>
              <c:yMode val="edge"/>
              <c:x val="1.5879361943225732E-2"/>
              <c:y val="6.6284036770285229E-2"/>
            </c:manualLayout>
          </c:layout>
          <c:overlay val="0"/>
        </c:title>
        <c:numFmt formatCode="0%" sourceLinked="0"/>
        <c:majorTickMark val="out"/>
        <c:minorTickMark val="none"/>
        <c:tickLblPos val="nextTo"/>
        <c:txPr>
          <a:bodyPr/>
          <a:lstStyle/>
          <a:p>
            <a:pPr>
              <a:defRPr sz="900"/>
            </a:pPr>
            <a:endParaRPr lang="fr-FR"/>
          </a:p>
        </c:txPr>
        <c:crossAx val="149837312"/>
        <c:crosses val="autoZero"/>
        <c:crossBetween val="between"/>
      </c:valAx>
    </c:plotArea>
    <c:legend>
      <c:legendPos val="b"/>
      <c:layout>
        <c:manualLayout>
          <c:xMode val="edge"/>
          <c:yMode val="edge"/>
          <c:x val="1.6152222222222221E-2"/>
          <c:y val="0.9176659078752597"/>
          <c:w val="0.97710296296296295"/>
          <c:h val="8.2334092124740327E-2"/>
        </c:manualLayout>
      </c:layout>
      <c:overlay val="0"/>
    </c:legend>
    <c:plotVisOnly val="1"/>
    <c:dispBlanksAs val="gap"/>
    <c:showDLblsOverMax val="0"/>
  </c:chart>
  <c:spPr>
    <a:solidFill>
      <a:schemeClr val="tx2">
        <a:lumMod val="20000"/>
        <a:lumOff val="80000"/>
      </a:schemeClr>
    </a:solidFill>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59298433048433"/>
          <c:y val="3.5880555555555554E-2"/>
          <c:w val="0.75703774928774925"/>
          <c:h val="0.71216990740740738"/>
        </c:manualLayout>
      </c:layout>
      <c:lineChart>
        <c:grouping val="standard"/>
        <c:varyColors val="0"/>
        <c:ser>
          <c:idx val="1"/>
          <c:order val="0"/>
          <c:tx>
            <c:strRef>
              <c:f>'Fig 3.3'!$B$15</c:f>
              <c:strCache>
                <c:ptCount val="1"/>
                <c:pt idx="0">
                  <c:v>1,8%</c:v>
                </c:pt>
              </c:strCache>
            </c:strRef>
          </c:tx>
          <c:spPr>
            <a:ln w="22225">
              <a:solidFill>
                <a:srgbClr val="006600"/>
              </a:solidFill>
            </a:ln>
          </c:spPr>
          <c:marker>
            <c:symbol val="none"/>
          </c:marker>
          <c:cat>
            <c:numRef>
              <c:f>'Fig 3.3'!$C$4:$BK$4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3.3'!$C$15:$BK$15</c:f>
              <c:numCache>
                <c:formatCode>0.0%</c:formatCode>
                <c:ptCount val="61"/>
                <c:pt idx="0">
                  <c:v>0.66991733929668396</c:v>
                </c:pt>
                <c:pt idx="1">
                  <c:v>0.66667151787970547</c:v>
                </c:pt>
                <c:pt idx="2">
                  <c:v>0.64267717394224888</c:v>
                </c:pt>
                <c:pt idx="3">
                  <c:v>0.63411024666928906</c:v>
                </c:pt>
                <c:pt idx="4">
                  <c:v>0.62587904950574247</c:v>
                </c:pt>
                <c:pt idx="5">
                  <c:v>0.62402644236761551</c:v>
                </c:pt>
                <c:pt idx="6">
                  <c:v>0.62889945648025181</c:v>
                </c:pt>
                <c:pt idx="7">
                  <c:v>0.63061398706157534</c:v>
                </c:pt>
                <c:pt idx="8">
                  <c:v>0.62867666645592968</c:v>
                </c:pt>
                <c:pt idx="9">
                  <c:v>0.63114866021515881</c:v>
                </c:pt>
                <c:pt idx="10">
                  <c:v>0.61645194280237225</c:v>
                </c:pt>
                <c:pt idx="11">
                  <c:v>0.62181637436054082</c:v>
                </c:pt>
                <c:pt idx="12">
                  <c:v>0.62456346645182137</c:v>
                </c:pt>
                <c:pt idx="13">
                  <c:v>0.62289319350364891</c:v>
                </c:pt>
                <c:pt idx="14">
                  <c:v>0.62462293992145113</c:v>
                </c:pt>
                <c:pt idx="15">
                  <c:v>0.62346624758888602</c:v>
                </c:pt>
                <c:pt idx="16">
                  <c:v>0.61798901111850124</c:v>
                </c:pt>
                <c:pt idx="17">
                  <c:v>0.64207350072402336</c:v>
                </c:pt>
                <c:pt idx="18">
                  <c:v>0.64876560685684725</c:v>
                </c:pt>
                <c:pt idx="19">
                  <c:v>0.64059133601792217</c:v>
                </c:pt>
                <c:pt idx="20">
                  <c:v>0.64032696822527158</c:v>
                </c:pt>
                <c:pt idx="21">
                  <c:v>0.64947837051422286</c:v>
                </c:pt>
                <c:pt idx="22">
                  <c:v>0.65119187442110671</c:v>
                </c:pt>
                <c:pt idx="23">
                  <c:v>0.65162710698423931</c:v>
                </c:pt>
                <c:pt idx="24">
                  <c:v>0.64769795369158467</c:v>
                </c:pt>
                <c:pt idx="25">
                  <c:v>0.64039119850418091</c:v>
                </c:pt>
                <c:pt idx="26">
                  <c:v>0.63442369798379328</c:v>
                </c:pt>
                <c:pt idx="27">
                  <c:v>0.61514716834198391</c:v>
                </c:pt>
                <c:pt idx="28">
                  <c:v>0.60733275735263048</c:v>
                </c:pt>
                <c:pt idx="29">
                  <c:v>0.61340787840329836</c:v>
                </c:pt>
                <c:pt idx="30">
                  <c:v>0.60434907766462176</c:v>
                </c:pt>
                <c:pt idx="31">
                  <c:v>0.59210602037636695</c:v>
                </c:pt>
                <c:pt idx="32">
                  <c:v>0.58078996913150926</c:v>
                </c:pt>
                <c:pt idx="33">
                  <c:v>0.56190437316906272</c:v>
                </c:pt>
                <c:pt idx="34">
                  <c:v>0.55632450493650143</c:v>
                </c:pt>
                <c:pt idx="35">
                  <c:v>0.55224806173056296</c:v>
                </c:pt>
                <c:pt idx="36">
                  <c:v>0.54971869314109245</c:v>
                </c:pt>
                <c:pt idx="37">
                  <c:v>0.54989740379449903</c:v>
                </c:pt>
                <c:pt idx="38">
                  <c:v>0.55000105682267919</c:v>
                </c:pt>
                <c:pt idx="39">
                  <c:v>0.55013975601361609</c:v>
                </c:pt>
                <c:pt idx="40">
                  <c:v>0.55029865242300646</c:v>
                </c:pt>
                <c:pt idx="41">
                  <c:v>0.55038542885044461</c:v>
                </c:pt>
                <c:pt idx="42">
                  <c:v>0.55049484461260745</c:v>
                </c:pt>
                <c:pt idx="43">
                  <c:v>0.55062817893409488</c:v>
                </c:pt>
                <c:pt idx="44">
                  <c:v>0.55050670852584149</c:v>
                </c:pt>
                <c:pt idx="45">
                  <c:v>0.5502894794607186</c:v>
                </c:pt>
                <c:pt idx="46">
                  <c:v>0.55017959669241412</c:v>
                </c:pt>
                <c:pt idx="47">
                  <c:v>0.5499963431330821</c:v>
                </c:pt>
                <c:pt idx="48">
                  <c:v>0.54983378357967605</c:v>
                </c:pt>
                <c:pt idx="49">
                  <c:v>0.54975759874812558</c:v>
                </c:pt>
                <c:pt idx="50">
                  <c:v>0.54960452714829022</c:v>
                </c:pt>
                <c:pt idx="51">
                  <c:v>0.54953519405190054</c:v>
                </c:pt>
                <c:pt idx="52">
                  <c:v>0.54938954464813317</c:v>
                </c:pt>
                <c:pt idx="53">
                  <c:v>0.54931867096951326</c:v>
                </c:pt>
                <c:pt idx="54">
                  <c:v>0.5491714108664898</c:v>
                </c:pt>
                <c:pt idx="55">
                  <c:v>0.54910189797919629</c:v>
                </c:pt>
                <c:pt idx="56">
                  <c:v>0.54881574866909744</c:v>
                </c:pt>
                <c:pt idx="57">
                  <c:v>0.54844443561547451</c:v>
                </c:pt>
                <c:pt idx="58">
                  <c:v>0.54813264159014141</c:v>
                </c:pt>
                <c:pt idx="59">
                  <c:v>0.54780853339374258</c:v>
                </c:pt>
                <c:pt idx="60">
                  <c:v>0.54753622760261611</c:v>
                </c:pt>
              </c:numCache>
            </c:numRef>
          </c:val>
          <c:smooth val="0"/>
          <c:extLst>
            <c:ext xmlns:c16="http://schemas.microsoft.com/office/drawing/2014/chart" uri="{C3380CC4-5D6E-409C-BE32-E72D297353CC}">
              <c16:uniqueId val="{00000000-F986-4688-BE63-EA5178471B39}"/>
            </c:ext>
          </c:extLst>
        </c:ser>
        <c:ser>
          <c:idx val="2"/>
          <c:order val="1"/>
          <c:tx>
            <c:strRef>
              <c:f>'Fig 3.3'!$B$16</c:f>
              <c:strCache>
                <c:ptCount val="1"/>
                <c:pt idx="0">
                  <c:v>1,5%</c:v>
                </c:pt>
              </c:strCache>
            </c:strRef>
          </c:tx>
          <c:spPr>
            <a:ln w="22225">
              <a:solidFill>
                <a:schemeClr val="accent5">
                  <a:lumMod val="75000"/>
                </a:schemeClr>
              </a:solidFill>
            </a:ln>
          </c:spPr>
          <c:marker>
            <c:symbol val="none"/>
          </c:marker>
          <c:cat>
            <c:numRef>
              <c:f>'Fig 3.3'!$C$4:$BK$4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3.3'!$C$16:$BK$16</c:f>
              <c:numCache>
                <c:formatCode>0.0%</c:formatCode>
                <c:ptCount val="61"/>
                <c:pt idx="0">
                  <c:v>0.66991733929668396</c:v>
                </c:pt>
                <c:pt idx="1">
                  <c:v>0.66667151787970547</c:v>
                </c:pt>
                <c:pt idx="2">
                  <c:v>0.64267717394224888</c:v>
                </c:pt>
                <c:pt idx="3">
                  <c:v>0.63411024666928906</c:v>
                </c:pt>
                <c:pt idx="4">
                  <c:v>0.62587904950574247</c:v>
                </c:pt>
                <c:pt idx="5">
                  <c:v>0.62402644236761551</c:v>
                </c:pt>
                <c:pt idx="6">
                  <c:v>0.62889945648025181</c:v>
                </c:pt>
                <c:pt idx="7">
                  <c:v>0.63061398706157534</c:v>
                </c:pt>
                <c:pt idx="8">
                  <c:v>0.62867666645592968</c:v>
                </c:pt>
                <c:pt idx="9">
                  <c:v>0.63114866021515881</c:v>
                </c:pt>
                <c:pt idx="10">
                  <c:v>0.61645194280237214</c:v>
                </c:pt>
                <c:pt idx="11">
                  <c:v>0.62181637436054082</c:v>
                </c:pt>
                <c:pt idx="12">
                  <c:v>0.62456346645182137</c:v>
                </c:pt>
                <c:pt idx="13">
                  <c:v>0.62289319350364891</c:v>
                </c:pt>
                <c:pt idx="14">
                  <c:v>0.62462293992145113</c:v>
                </c:pt>
                <c:pt idx="15">
                  <c:v>0.62346624758888602</c:v>
                </c:pt>
                <c:pt idx="16">
                  <c:v>0.61798901111850124</c:v>
                </c:pt>
                <c:pt idx="17">
                  <c:v>0.64207350072402336</c:v>
                </c:pt>
                <c:pt idx="18">
                  <c:v>0.64876560685684725</c:v>
                </c:pt>
                <c:pt idx="19">
                  <c:v>0.64059133601792217</c:v>
                </c:pt>
                <c:pt idx="20">
                  <c:v>0.64032696822527158</c:v>
                </c:pt>
                <c:pt idx="21">
                  <c:v>0.64920428650869755</c:v>
                </c:pt>
                <c:pt idx="22">
                  <c:v>0.65024373859684426</c:v>
                </c:pt>
                <c:pt idx="23">
                  <c:v>0.65122504754967547</c:v>
                </c:pt>
                <c:pt idx="24">
                  <c:v>0.64766353770619656</c:v>
                </c:pt>
                <c:pt idx="25">
                  <c:v>0.6408942288197198</c:v>
                </c:pt>
                <c:pt idx="26">
                  <c:v>0.63418330492151931</c:v>
                </c:pt>
                <c:pt idx="27">
                  <c:v>0.61612229402191376</c:v>
                </c:pt>
                <c:pt idx="28">
                  <c:v>0.60939756170869608</c:v>
                </c:pt>
                <c:pt idx="29">
                  <c:v>0.61549575070102647</c:v>
                </c:pt>
                <c:pt idx="30">
                  <c:v>0.60698485807830571</c:v>
                </c:pt>
                <c:pt idx="31">
                  <c:v>0.59799040354294763</c:v>
                </c:pt>
                <c:pt idx="32">
                  <c:v>0.58835911796274432</c:v>
                </c:pt>
                <c:pt idx="33">
                  <c:v>0.57115256003252668</c:v>
                </c:pt>
                <c:pt idx="34">
                  <c:v>0.56583020834925912</c:v>
                </c:pt>
                <c:pt idx="35">
                  <c:v>0.5631599471879658</c:v>
                </c:pt>
                <c:pt idx="36">
                  <c:v>0.56072504492772002</c:v>
                </c:pt>
                <c:pt idx="37">
                  <c:v>0.56088820898435621</c:v>
                </c:pt>
                <c:pt idx="38">
                  <c:v>0.5611383120648834</c:v>
                </c:pt>
                <c:pt idx="39">
                  <c:v>0.56127007598097434</c:v>
                </c:pt>
                <c:pt idx="40">
                  <c:v>0.56147609017300548</c:v>
                </c:pt>
                <c:pt idx="41">
                  <c:v>0.56156158835953507</c:v>
                </c:pt>
                <c:pt idx="42">
                  <c:v>0.56172778827200653</c:v>
                </c:pt>
                <c:pt idx="43">
                  <c:v>0.56197814773624533</c:v>
                </c:pt>
                <c:pt idx="44">
                  <c:v>0.56181673611487337</c:v>
                </c:pt>
                <c:pt idx="45">
                  <c:v>0.56170829386371701</c:v>
                </c:pt>
                <c:pt idx="46">
                  <c:v>0.56148697943020354</c:v>
                </c:pt>
                <c:pt idx="47">
                  <c:v>0.56143662578440146</c:v>
                </c:pt>
                <c:pt idx="48">
                  <c:v>0.56127247912369305</c:v>
                </c:pt>
                <c:pt idx="49">
                  <c:v>0.56117785695583677</c:v>
                </c:pt>
                <c:pt idx="50">
                  <c:v>0.5610570484174493</c:v>
                </c:pt>
                <c:pt idx="51">
                  <c:v>0.56090946493061977</c:v>
                </c:pt>
                <c:pt idx="52">
                  <c:v>0.56082887470657083</c:v>
                </c:pt>
                <c:pt idx="53">
                  <c:v>0.56072449378116007</c:v>
                </c:pt>
                <c:pt idx="54">
                  <c:v>0.56068212634619941</c:v>
                </c:pt>
                <c:pt idx="55">
                  <c:v>0.56061784496898071</c:v>
                </c:pt>
                <c:pt idx="56">
                  <c:v>0.56030501953529277</c:v>
                </c:pt>
                <c:pt idx="57">
                  <c:v>0.55996253315986044</c:v>
                </c:pt>
                <c:pt idx="58">
                  <c:v>0.55959247033634785</c:v>
                </c:pt>
                <c:pt idx="59">
                  <c:v>0.55927399103609077</c:v>
                </c:pt>
                <c:pt idx="60">
                  <c:v>0.5589970986502244</c:v>
                </c:pt>
              </c:numCache>
            </c:numRef>
          </c:val>
          <c:smooth val="0"/>
          <c:extLst>
            <c:ext xmlns:c16="http://schemas.microsoft.com/office/drawing/2014/chart" uri="{C3380CC4-5D6E-409C-BE32-E72D297353CC}">
              <c16:uniqueId val="{00000001-F986-4688-BE63-EA5178471B39}"/>
            </c:ext>
          </c:extLst>
        </c:ser>
        <c:ser>
          <c:idx val="3"/>
          <c:order val="2"/>
          <c:tx>
            <c:strRef>
              <c:f>'Fig 3.3'!$B$17</c:f>
              <c:strCache>
                <c:ptCount val="1"/>
                <c:pt idx="0">
                  <c:v>1,3%</c:v>
                </c:pt>
              </c:strCache>
            </c:strRef>
          </c:tx>
          <c:spPr>
            <a:ln w="22225">
              <a:solidFill>
                <a:schemeClr val="accent6">
                  <a:lumMod val="75000"/>
                </a:schemeClr>
              </a:solidFill>
            </a:ln>
          </c:spPr>
          <c:marker>
            <c:symbol val="none"/>
          </c:marker>
          <c:cat>
            <c:numRef>
              <c:f>'Fig 3.3'!$C$4:$BK$4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3.3'!$C$17:$BK$17</c:f>
              <c:numCache>
                <c:formatCode>0.0%</c:formatCode>
                <c:ptCount val="61"/>
                <c:pt idx="0">
                  <c:v>0.66991733929668396</c:v>
                </c:pt>
                <c:pt idx="1">
                  <c:v>0.66667151787970547</c:v>
                </c:pt>
                <c:pt idx="2">
                  <c:v>0.64267717394224888</c:v>
                </c:pt>
                <c:pt idx="3">
                  <c:v>0.63411024666928906</c:v>
                </c:pt>
                <c:pt idx="4">
                  <c:v>0.62587904950574247</c:v>
                </c:pt>
                <c:pt idx="5">
                  <c:v>0.62402644236761551</c:v>
                </c:pt>
                <c:pt idx="6">
                  <c:v>0.62889945648025181</c:v>
                </c:pt>
                <c:pt idx="7">
                  <c:v>0.63061398706157534</c:v>
                </c:pt>
                <c:pt idx="8">
                  <c:v>0.62867666645592968</c:v>
                </c:pt>
                <c:pt idx="9">
                  <c:v>0.63114866021515881</c:v>
                </c:pt>
                <c:pt idx="10">
                  <c:v>0.61645194280237214</c:v>
                </c:pt>
                <c:pt idx="11">
                  <c:v>0.62181637436054082</c:v>
                </c:pt>
                <c:pt idx="12">
                  <c:v>0.62456346645182137</c:v>
                </c:pt>
                <c:pt idx="13">
                  <c:v>0.62289319350364891</c:v>
                </c:pt>
                <c:pt idx="14">
                  <c:v>0.62462293992145113</c:v>
                </c:pt>
                <c:pt idx="15">
                  <c:v>0.62346624758888602</c:v>
                </c:pt>
                <c:pt idx="16">
                  <c:v>0.61798901111850124</c:v>
                </c:pt>
                <c:pt idx="17">
                  <c:v>0.64207350072402336</c:v>
                </c:pt>
                <c:pt idx="18">
                  <c:v>0.64876560685684725</c:v>
                </c:pt>
                <c:pt idx="19">
                  <c:v>0.64059133601792217</c:v>
                </c:pt>
                <c:pt idx="20">
                  <c:v>0.64032696822527158</c:v>
                </c:pt>
                <c:pt idx="21">
                  <c:v>0.65016358052803702</c:v>
                </c:pt>
                <c:pt idx="22">
                  <c:v>0.65078553049642307</c:v>
                </c:pt>
                <c:pt idx="23">
                  <c:v>0.65122417574633285</c:v>
                </c:pt>
                <c:pt idx="24">
                  <c:v>0.64838996273932126</c:v>
                </c:pt>
                <c:pt idx="25">
                  <c:v>0.64153270515954974</c:v>
                </c:pt>
                <c:pt idx="26">
                  <c:v>0.63427634333683536</c:v>
                </c:pt>
                <c:pt idx="27">
                  <c:v>0.61765973760904214</c:v>
                </c:pt>
                <c:pt idx="28">
                  <c:v>0.61076830917251712</c:v>
                </c:pt>
                <c:pt idx="29">
                  <c:v>0.61677897263161396</c:v>
                </c:pt>
                <c:pt idx="30">
                  <c:v>0.61033357979214631</c:v>
                </c:pt>
                <c:pt idx="31">
                  <c:v>0.60179426264253522</c:v>
                </c:pt>
                <c:pt idx="32">
                  <c:v>0.59363089816886327</c:v>
                </c:pt>
                <c:pt idx="33">
                  <c:v>0.57808114128978405</c:v>
                </c:pt>
                <c:pt idx="34">
                  <c:v>0.57287443133104277</c:v>
                </c:pt>
                <c:pt idx="35">
                  <c:v>0.57035893653304459</c:v>
                </c:pt>
                <c:pt idx="36">
                  <c:v>0.56920185204037976</c:v>
                </c:pt>
                <c:pt idx="37">
                  <c:v>0.56934758472179436</c:v>
                </c:pt>
                <c:pt idx="38">
                  <c:v>0.56961299086334194</c:v>
                </c:pt>
                <c:pt idx="39">
                  <c:v>0.56978648039775537</c:v>
                </c:pt>
                <c:pt idx="40">
                  <c:v>0.56996110374951636</c:v>
                </c:pt>
                <c:pt idx="41">
                  <c:v>0.57026213513087864</c:v>
                </c:pt>
                <c:pt idx="42">
                  <c:v>0.5703553378402858</c:v>
                </c:pt>
                <c:pt idx="43">
                  <c:v>0.5705702009168383</c:v>
                </c:pt>
                <c:pt idx="44">
                  <c:v>0.57049784936478232</c:v>
                </c:pt>
                <c:pt idx="45">
                  <c:v>0.57040552691632895</c:v>
                </c:pt>
                <c:pt idx="46">
                  <c:v>0.57023052033721255</c:v>
                </c:pt>
                <c:pt idx="47">
                  <c:v>0.57016427159845573</c:v>
                </c:pt>
                <c:pt idx="48">
                  <c:v>0.57001159496426268</c:v>
                </c:pt>
                <c:pt idx="49">
                  <c:v>0.56986884254565262</c:v>
                </c:pt>
                <c:pt idx="50">
                  <c:v>0.56982749093877705</c:v>
                </c:pt>
                <c:pt idx="51">
                  <c:v>0.56970354828879277</c:v>
                </c:pt>
                <c:pt idx="52">
                  <c:v>0.56958962725124584</c:v>
                </c:pt>
                <c:pt idx="53">
                  <c:v>0.56956913505101769</c:v>
                </c:pt>
                <c:pt idx="54">
                  <c:v>0.56947409455409448</c:v>
                </c:pt>
                <c:pt idx="55">
                  <c:v>0.5693845495977562</c:v>
                </c:pt>
                <c:pt idx="56">
                  <c:v>0.56908008498965179</c:v>
                </c:pt>
                <c:pt idx="57">
                  <c:v>0.56868966280532585</c:v>
                </c:pt>
                <c:pt idx="58">
                  <c:v>0.56839003508476993</c:v>
                </c:pt>
                <c:pt idx="59">
                  <c:v>0.56809224065007025</c:v>
                </c:pt>
                <c:pt idx="60">
                  <c:v>0.56771508494564982</c:v>
                </c:pt>
              </c:numCache>
            </c:numRef>
          </c:val>
          <c:smooth val="0"/>
          <c:extLst>
            <c:ext xmlns:c16="http://schemas.microsoft.com/office/drawing/2014/chart" uri="{C3380CC4-5D6E-409C-BE32-E72D297353CC}">
              <c16:uniqueId val="{00000002-F986-4688-BE63-EA5178471B39}"/>
            </c:ext>
          </c:extLst>
        </c:ser>
        <c:ser>
          <c:idx val="4"/>
          <c:order val="3"/>
          <c:tx>
            <c:strRef>
              <c:f>'Fig 3.3'!$B$18</c:f>
              <c:strCache>
                <c:ptCount val="1"/>
                <c:pt idx="0">
                  <c:v>1,0%</c:v>
                </c:pt>
              </c:strCache>
            </c:strRef>
          </c:tx>
          <c:spPr>
            <a:ln w="22225">
              <a:solidFill>
                <a:srgbClr val="800000"/>
              </a:solidFill>
            </a:ln>
          </c:spPr>
          <c:marker>
            <c:symbol val="none"/>
          </c:marker>
          <c:cat>
            <c:numRef>
              <c:f>'Fig 3.3'!$C$4:$BK$4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3.3'!$C$18:$BK$18</c:f>
              <c:numCache>
                <c:formatCode>0.0%</c:formatCode>
                <c:ptCount val="61"/>
                <c:pt idx="0">
                  <c:v>0.66991733929668396</c:v>
                </c:pt>
                <c:pt idx="1">
                  <c:v>0.66667151787970547</c:v>
                </c:pt>
                <c:pt idx="2">
                  <c:v>0.64267717394224888</c:v>
                </c:pt>
                <c:pt idx="3">
                  <c:v>0.63411024666928906</c:v>
                </c:pt>
                <c:pt idx="4">
                  <c:v>0.62587904950574247</c:v>
                </c:pt>
                <c:pt idx="5">
                  <c:v>0.62402644236761551</c:v>
                </c:pt>
                <c:pt idx="6">
                  <c:v>0.62889945648025181</c:v>
                </c:pt>
                <c:pt idx="7">
                  <c:v>0.63061398706157534</c:v>
                </c:pt>
                <c:pt idx="8">
                  <c:v>0.62867666645592957</c:v>
                </c:pt>
                <c:pt idx="9">
                  <c:v>0.6311486602151587</c:v>
                </c:pt>
                <c:pt idx="10">
                  <c:v>0.61645194280237214</c:v>
                </c:pt>
                <c:pt idx="11">
                  <c:v>0.62181637436054082</c:v>
                </c:pt>
                <c:pt idx="12">
                  <c:v>0.62456346645182137</c:v>
                </c:pt>
                <c:pt idx="13">
                  <c:v>0.62289319350364891</c:v>
                </c:pt>
                <c:pt idx="14">
                  <c:v>0.62462293992145113</c:v>
                </c:pt>
                <c:pt idx="15">
                  <c:v>0.62346624758888602</c:v>
                </c:pt>
                <c:pt idx="16">
                  <c:v>0.61798901111850124</c:v>
                </c:pt>
                <c:pt idx="17">
                  <c:v>0.64207350072402336</c:v>
                </c:pt>
                <c:pt idx="18">
                  <c:v>0.64876560685684725</c:v>
                </c:pt>
                <c:pt idx="19">
                  <c:v>0.64059133601792217</c:v>
                </c:pt>
                <c:pt idx="20">
                  <c:v>0.64032696822527158</c:v>
                </c:pt>
                <c:pt idx="21">
                  <c:v>0.64975245451974839</c:v>
                </c:pt>
                <c:pt idx="22">
                  <c:v>0.65119187442110671</c:v>
                </c:pt>
                <c:pt idx="23">
                  <c:v>0.65082298811511152</c:v>
                </c:pt>
                <c:pt idx="24">
                  <c:v>0.64835768292375029</c:v>
                </c:pt>
                <c:pt idx="25">
                  <c:v>0.64204062999341605</c:v>
                </c:pt>
                <c:pt idx="26">
                  <c:v>0.63507388676437648</c:v>
                </c:pt>
                <c:pt idx="27">
                  <c:v>0.61851104027879178</c:v>
                </c:pt>
                <c:pt idx="28">
                  <c:v>0.61398316505057637</c:v>
                </c:pt>
                <c:pt idx="29">
                  <c:v>0.61882333947827473</c:v>
                </c:pt>
                <c:pt idx="30">
                  <c:v>0.6139036166002042</c:v>
                </c:pt>
                <c:pt idx="31">
                  <c:v>0.60747922926258313</c:v>
                </c:pt>
                <c:pt idx="32">
                  <c:v>0.60206913503741455</c:v>
                </c:pt>
                <c:pt idx="33">
                  <c:v>0.58709278908144202</c:v>
                </c:pt>
                <c:pt idx="34">
                  <c:v>0.58450308128100137</c:v>
                </c:pt>
                <c:pt idx="35">
                  <c:v>0.58213619586453835</c:v>
                </c:pt>
                <c:pt idx="36">
                  <c:v>0.58104665846382086</c:v>
                </c:pt>
                <c:pt idx="37">
                  <c:v>0.58130189300156176</c:v>
                </c:pt>
                <c:pt idx="38">
                  <c:v>0.58160847642705904</c:v>
                </c:pt>
                <c:pt idx="39">
                  <c:v>0.58185653906466583</c:v>
                </c:pt>
                <c:pt idx="40">
                  <c:v>0.58214370119090164</c:v>
                </c:pt>
                <c:pt idx="41">
                  <c:v>0.58238147459936584</c:v>
                </c:pt>
                <c:pt idx="42">
                  <c:v>0.58255857270477662</c:v>
                </c:pt>
                <c:pt idx="43">
                  <c:v>0.58290168997458458</c:v>
                </c:pt>
                <c:pt idx="44">
                  <c:v>0.58275912685155884</c:v>
                </c:pt>
                <c:pt idx="45">
                  <c:v>0.58264234782080371</c:v>
                </c:pt>
                <c:pt idx="46">
                  <c:v>0.58257649971465897</c:v>
                </c:pt>
                <c:pt idx="47">
                  <c:v>0.58246216827093011</c:v>
                </c:pt>
                <c:pt idx="48">
                  <c:v>0.58240287332133034</c:v>
                </c:pt>
                <c:pt idx="49">
                  <c:v>0.58228662763152039</c:v>
                </c:pt>
                <c:pt idx="50">
                  <c:v>0.58222025964966251</c:v>
                </c:pt>
                <c:pt idx="51">
                  <c:v>0.58220477518576064</c:v>
                </c:pt>
                <c:pt idx="52">
                  <c:v>0.58214049193280759</c:v>
                </c:pt>
                <c:pt idx="53">
                  <c:v>0.58202829881634444</c:v>
                </c:pt>
                <c:pt idx="54">
                  <c:v>0.58196868058320284</c:v>
                </c:pt>
                <c:pt idx="55">
                  <c:v>0.58196824548772186</c:v>
                </c:pt>
                <c:pt idx="56">
                  <c:v>0.58157858373934723</c:v>
                </c:pt>
                <c:pt idx="57">
                  <c:v>0.58124100549199342</c:v>
                </c:pt>
                <c:pt idx="58">
                  <c:v>0.58086154603135098</c:v>
                </c:pt>
                <c:pt idx="59">
                  <c:v>0.58052367864689591</c:v>
                </c:pt>
                <c:pt idx="60">
                  <c:v>0.5802339949468367</c:v>
                </c:pt>
              </c:numCache>
            </c:numRef>
          </c:val>
          <c:smooth val="0"/>
          <c:extLst>
            <c:ext xmlns:c16="http://schemas.microsoft.com/office/drawing/2014/chart" uri="{C3380CC4-5D6E-409C-BE32-E72D297353CC}">
              <c16:uniqueId val="{00000003-F986-4688-BE63-EA5178471B39}"/>
            </c:ext>
          </c:extLst>
        </c:ser>
        <c:dLbls>
          <c:showLegendKey val="0"/>
          <c:showVal val="0"/>
          <c:showCatName val="0"/>
          <c:showSerName val="0"/>
          <c:showPercent val="0"/>
          <c:showBubbleSize val="0"/>
        </c:dLbls>
        <c:smooth val="0"/>
        <c:axId val="149837312"/>
        <c:axId val="149839232"/>
      </c:lineChart>
      <c:catAx>
        <c:axId val="149837312"/>
        <c:scaling>
          <c:orientation val="minMax"/>
        </c:scaling>
        <c:delete val="0"/>
        <c:axPos val="b"/>
        <c:title>
          <c:tx>
            <c:rich>
              <a:bodyPr/>
              <a:lstStyle/>
              <a:p>
                <a:pPr>
                  <a:defRPr b="0"/>
                </a:pPr>
                <a:r>
                  <a:rPr lang="fr-FR"/>
                  <a:t>génération</a:t>
                </a:r>
              </a:p>
            </c:rich>
          </c:tx>
          <c:layout>
            <c:manualLayout>
              <c:xMode val="edge"/>
              <c:yMode val="edge"/>
              <c:x val="0.22726566951566948"/>
              <c:y val="0.64575879629629629"/>
            </c:manualLayout>
          </c:layout>
          <c:overlay val="0"/>
        </c:title>
        <c:numFmt formatCode="General" sourceLinked="1"/>
        <c:majorTickMark val="out"/>
        <c:minorTickMark val="none"/>
        <c:tickLblPos val="nextTo"/>
        <c:txPr>
          <a:bodyPr rot="-5400000" vert="horz"/>
          <a:lstStyle/>
          <a:p>
            <a:pPr>
              <a:defRPr/>
            </a:pPr>
            <a:endParaRPr lang="fr-FR"/>
          </a:p>
        </c:txPr>
        <c:crossAx val="149839232"/>
        <c:crosses val="autoZero"/>
        <c:auto val="1"/>
        <c:lblAlgn val="ctr"/>
        <c:lblOffset val="100"/>
        <c:tickLblSkip val="10"/>
        <c:noMultiLvlLbl val="0"/>
      </c:catAx>
      <c:valAx>
        <c:axId val="149839232"/>
        <c:scaling>
          <c:orientation val="minMax"/>
          <c:max val="0.75000000000000011"/>
          <c:min val="0.5"/>
        </c:scaling>
        <c:delete val="0"/>
        <c:axPos val="l"/>
        <c:majorGridlines/>
        <c:title>
          <c:tx>
            <c:rich>
              <a:bodyPr rot="-5400000" vert="horz"/>
              <a:lstStyle/>
              <a:p>
                <a:pPr>
                  <a:defRPr sz="900"/>
                </a:pPr>
                <a:r>
                  <a:rPr lang="fr-FR"/>
                  <a:t>en %</a:t>
                </a:r>
                <a:r>
                  <a:rPr lang="fr-FR" baseline="0"/>
                  <a:t> du dernier salaire net</a:t>
                </a:r>
                <a:endParaRPr lang="fr-FR"/>
              </a:p>
            </c:rich>
          </c:tx>
          <c:layout>
            <c:manualLayout>
              <c:xMode val="edge"/>
              <c:yMode val="edge"/>
              <c:x val="1.5879361943225732E-2"/>
              <c:y val="6.6284036770285229E-2"/>
            </c:manualLayout>
          </c:layout>
          <c:overlay val="0"/>
        </c:title>
        <c:numFmt formatCode="0%" sourceLinked="0"/>
        <c:majorTickMark val="out"/>
        <c:minorTickMark val="none"/>
        <c:tickLblPos val="nextTo"/>
        <c:txPr>
          <a:bodyPr/>
          <a:lstStyle/>
          <a:p>
            <a:pPr>
              <a:defRPr sz="900"/>
            </a:pPr>
            <a:endParaRPr lang="fr-FR"/>
          </a:p>
        </c:txPr>
        <c:crossAx val="149837312"/>
        <c:crosses val="autoZero"/>
        <c:crossBetween val="between"/>
      </c:valAx>
    </c:plotArea>
    <c:legend>
      <c:legendPos val="b"/>
      <c:layout>
        <c:manualLayout>
          <c:xMode val="edge"/>
          <c:yMode val="edge"/>
          <c:x val="1.6152222222222221E-2"/>
          <c:y val="0.9176659078752597"/>
          <c:w val="0.97710296296296295"/>
          <c:h val="8.2334092124740327E-2"/>
        </c:manualLayout>
      </c:layout>
      <c:overlay val="0"/>
    </c:legend>
    <c:plotVisOnly val="1"/>
    <c:dispBlanksAs val="gap"/>
    <c:showDLblsOverMax val="0"/>
  </c:chart>
  <c:spPr>
    <a:solidFill>
      <a:schemeClr val="tx2">
        <a:lumMod val="20000"/>
        <a:lumOff val="80000"/>
      </a:schemeClr>
    </a:solidFill>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06520269653077"/>
          <c:y val="3.5880680889992488E-2"/>
          <c:w val="0.56269312043651165"/>
          <c:h val="0.79692721336662253"/>
        </c:manualLayout>
      </c:layout>
      <c:lineChart>
        <c:grouping val="standard"/>
        <c:varyColors val="0"/>
        <c:ser>
          <c:idx val="1"/>
          <c:order val="0"/>
          <c:tx>
            <c:strRef>
              <c:f>'Fig 3.4'!$B$6</c:f>
              <c:strCache>
                <c:ptCount val="1"/>
                <c:pt idx="0">
                  <c:v>Revenus du ménage avant prélèvements sociaux et fiscaux, par u.c.</c:v>
                </c:pt>
              </c:strCache>
            </c:strRef>
          </c:tx>
          <c:spPr>
            <a:ln w="15875">
              <a:solidFill>
                <a:srgbClr val="00B050"/>
              </a:solidFill>
              <a:prstDash val="sysDash"/>
            </a:ln>
          </c:spPr>
          <c:marker>
            <c:symbol val="square"/>
            <c:size val="4"/>
            <c:spPr>
              <a:solidFill>
                <a:schemeClr val="accent3">
                  <a:lumMod val="75000"/>
                </a:schemeClr>
              </a:solidFill>
              <a:ln>
                <a:solidFill>
                  <a:srgbClr val="00B050"/>
                </a:solidFill>
              </a:ln>
            </c:spPr>
          </c:marker>
          <c:cat>
            <c:strRef>
              <c:f>'Fig 3.4'!$C$4:$U$4</c:f>
              <c:strCache>
                <c:ptCount val="19"/>
                <c:pt idx="0">
                  <c:v>2002</c:v>
                </c:pt>
                <c:pt idx="1">
                  <c:v>2003</c:v>
                </c:pt>
                <c:pt idx="2">
                  <c:v>2004</c:v>
                </c:pt>
                <c:pt idx="3">
                  <c:v>2005</c:v>
                </c:pt>
                <c:pt idx="4">
                  <c:v>2006</c:v>
                </c:pt>
                <c:pt idx="5">
                  <c:v>2007</c:v>
                </c:pt>
                <c:pt idx="6">
                  <c:v>2008</c:v>
                </c:pt>
                <c:pt idx="7">
                  <c:v>2009</c:v>
                </c:pt>
                <c:pt idx="8">
                  <c:v>2010</c:v>
                </c:pt>
                <c:pt idx="9">
                  <c:v>2011</c:v>
                </c:pt>
                <c:pt idx="10">
                  <c:v>2012</c:v>
                </c:pt>
                <c:pt idx="12">
                  <c:v>2012*</c:v>
                </c:pt>
                <c:pt idx="13">
                  <c:v>2013*</c:v>
                </c:pt>
                <c:pt idx="14">
                  <c:v>2014*</c:v>
                </c:pt>
                <c:pt idx="15">
                  <c:v>2015*</c:v>
                </c:pt>
                <c:pt idx="16">
                  <c:v>2016*</c:v>
                </c:pt>
                <c:pt idx="17">
                  <c:v>2017*</c:v>
                </c:pt>
                <c:pt idx="18">
                  <c:v>2018*</c:v>
                </c:pt>
              </c:strCache>
            </c:strRef>
          </c:cat>
          <c:val>
            <c:numRef>
              <c:f>'Fig 3.4'!$C$6:$U$6</c:f>
              <c:numCache>
                <c:formatCode>_-* #\ ##0\ _€_-;\-* #\ ##0\ _€_-;_-* "-"??\ _€_-;_-@_-</c:formatCode>
                <c:ptCount val="19"/>
                <c:pt idx="0">
                  <c:v>2161.6542633810732</c:v>
                </c:pt>
                <c:pt idx="1">
                  <c:v>2173.8465124788654</c:v>
                </c:pt>
                <c:pt idx="2">
                  <c:v>2186.5903864092202</c:v>
                </c:pt>
                <c:pt idx="3">
                  <c:v>2229.7213002799972</c:v>
                </c:pt>
                <c:pt idx="4">
                  <c:v>2271.1714893335684</c:v>
                </c:pt>
                <c:pt idx="5">
                  <c:v>2315.2905998587389</c:v>
                </c:pt>
                <c:pt idx="6">
                  <c:v>2333.6928111595666</c:v>
                </c:pt>
                <c:pt idx="7">
                  <c:v>2360.456299251799</c:v>
                </c:pt>
                <c:pt idx="8">
                  <c:v>2380.6006136451665</c:v>
                </c:pt>
                <c:pt idx="9">
                  <c:v>2403.351109215017</c:v>
                </c:pt>
                <c:pt idx="10">
                  <c:v>2428.5148733346482</c:v>
                </c:pt>
                <c:pt idx="12">
                  <c:v>2463.3035176720668</c:v>
                </c:pt>
                <c:pt idx="13">
                  <c:v>2471.1920943634204</c:v>
                </c:pt>
                <c:pt idx="14">
                  <c:v>2475.185491837653</c:v>
                </c:pt>
                <c:pt idx="15">
                  <c:v>2470.9256802767809</c:v>
                </c:pt>
                <c:pt idx="16">
                  <c:v>2467.4846161477258</c:v>
                </c:pt>
                <c:pt idx="17">
                  <c:v>2465.176917013514</c:v>
                </c:pt>
                <c:pt idx="18">
                  <c:v>2444.5212600899499</c:v>
                </c:pt>
              </c:numCache>
            </c:numRef>
          </c:val>
          <c:smooth val="0"/>
          <c:extLst>
            <c:ext xmlns:c16="http://schemas.microsoft.com/office/drawing/2014/chart" uri="{C3380CC4-5D6E-409C-BE32-E72D297353CC}">
              <c16:uniqueId val="{00000000-B563-4EC8-8764-3D46086F2C49}"/>
            </c:ext>
          </c:extLst>
        </c:ser>
        <c:ser>
          <c:idx val="2"/>
          <c:order val="1"/>
          <c:tx>
            <c:strRef>
              <c:f>'Fig 3.4'!$B$7</c:f>
              <c:strCache>
                <c:ptCount val="1"/>
                <c:pt idx="0">
                  <c:v>Revenu disponible du ménage, par u.c.</c:v>
                </c:pt>
              </c:strCache>
            </c:strRef>
          </c:tx>
          <c:spPr>
            <a:ln w="28575">
              <a:solidFill>
                <a:srgbClr val="0070C0"/>
              </a:solidFill>
            </a:ln>
          </c:spPr>
          <c:marker>
            <c:symbol val="none"/>
          </c:marker>
          <c:cat>
            <c:strRef>
              <c:f>'Fig 3.4'!$C$4:$U$4</c:f>
              <c:strCache>
                <c:ptCount val="19"/>
                <c:pt idx="0">
                  <c:v>2002</c:v>
                </c:pt>
                <c:pt idx="1">
                  <c:v>2003</c:v>
                </c:pt>
                <c:pt idx="2">
                  <c:v>2004</c:v>
                </c:pt>
                <c:pt idx="3">
                  <c:v>2005</c:v>
                </c:pt>
                <c:pt idx="4">
                  <c:v>2006</c:v>
                </c:pt>
                <c:pt idx="5">
                  <c:v>2007</c:v>
                </c:pt>
                <c:pt idx="6">
                  <c:v>2008</c:v>
                </c:pt>
                <c:pt idx="7">
                  <c:v>2009</c:v>
                </c:pt>
                <c:pt idx="8">
                  <c:v>2010</c:v>
                </c:pt>
                <c:pt idx="9">
                  <c:v>2011</c:v>
                </c:pt>
                <c:pt idx="10">
                  <c:v>2012</c:v>
                </c:pt>
                <c:pt idx="12">
                  <c:v>2012*</c:v>
                </c:pt>
                <c:pt idx="13">
                  <c:v>2013*</c:v>
                </c:pt>
                <c:pt idx="14">
                  <c:v>2014*</c:v>
                </c:pt>
                <c:pt idx="15">
                  <c:v>2015*</c:v>
                </c:pt>
                <c:pt idx="16">
                  <c:v>2016*</c:v>
                </c:pt>
                <c:pt idx="17">
                  <c:v>2017*</c:v>
                </c:pt>
                <c:pt idx="18">
                  <c:v>2018*</c:v>
                </c:pt>
              </c:strCache>
            </c:strRef>
          </c:cat>
          <c:val>
            <c:numRef>
              <c:f>'Fig 3.4'!$C$7:$U$7</c:f>
              <c:numCache>
                <c:formatCode>_-* #\ ##0\ _€_-;\-* #\ ##0\ _€_-;_-* "-"??\ _€_-;_-@_-</c:formatCode>
                <c:ptCount val="19"/>
                <c:pt idx="0">
                  <c:v>1918.8888888888889</c:v>
                </c:pt>
                <c:pt idx="1">
                  <c:v>1928.0555555555557</c:v>
                </c:pt>
                <c:pt idx="2">
                  <c:v>1936.3888888888889</c:v>
                </c:pt>
                <c:pt idx="3">
                  <c:v>1973.8888888888889</c:v>
                </c:pt>
                <c:pt idx="4">
                  <c:v>2011.6666666666667</c:v>
                </c:pt>
                <c:pt idx="5">
                  <c:v>2053.0555555555557</c:v>
                </c:pt>
                <c:pt idx="6">
                  <c:v>2064.4444444444443</c:v>
                </c:pt>
                <c:pt idx="7">
                  <c:v>2082.7777777777778</c:v>
                </c:pt>
                <c:pt idx="8">
                  <c:v>2089.7222222222222</c:v>
                </c:pt>
                <c:pt idx="9">
                  <c:v>2095</c:v>
                </c:pt>
                <c:pt idx="10">
                  <c:v>2097.4645529736117</c:v>
                </c:pt>
                <c:pt idx="12">
                  <c:v>2136.2075899038814</c:v>
                </c:pt>
                <c:pt idx="13">
                  <c:v>2128.5810656569588</c:v>
                </c:pt>
                <c:pt idx="14">
                  <c:v>2126.2477119934106</c:v>
                </c:pt>
                <c:pt idx="15">
                  <c:v>2124.7222222222222</c:v>
                </c:pt>
                <c:pt idx="16">
                  <c:v>2126.6666666666665</c:v>
                </c:pt>
                <c:pt idx="17">
                  <c:v>2127.5</c:v>
                </c:pt>
                <c:pt idx="18">
                  <c:v>2101.25</c:v>
                </c:pt>
              </c:numCache>
            </c:numRef>
          </c:val>
          <c:smooth val="0"/>
          <c:extLst>
            <c:ext xmlns:c16="http://schemas.microsoft.com/office/drawing/2014/chart" uri="{C3380CC4-5D6E-409C-BE32-E72D297353CC}">
              <c16:uniqueId val="{00000001-B563-4EC8-8764-3D46086F2C49}"/>
            </c:ext>
          </c:extLst>
        </c:ser>
        <c:ser>
          <c:idx val="0"/>
          <c:order val="2"/>
          <c:tx>
            <c:strRef>
              <c:f>'Fig 3.4'!$B$5</c:f>
              <c:strCache>
                <c:ptCount val="1"/>
                <c:pt idx="0">
                  <c:v>Somme des pensions brutes du ménage, par u.c.</c:v>
                </c:pt>
              </c:strCache>
            </c:strRef>
          </c:tx>
          <c:spPr>
            <a:ln w="31750" cmpd="sng">
              <a:solidFill>
                <a:schemeClr val="accent2">
                  <a:lumMod val="75000"/>
                </a:schemeClr>
              </a:solidFill>
              <a:prstDash val="sysDot"/>
            </a:ln>
          </c:spPr>
          <c:marker>
            <c:symbol val="none"/>
          </c:marker>
          <c:cat>
            <c:strRef>
              <c:f>'Fig 3.4'!$C$4:$U$4</c:f>
              <c:strCache>
                <c:ptCount val="19"/>
                <c:pt idx="0">
                  <c:v>2002</c:v>
                </c:pt>
                <c:pt idx="1">
                  <c:v>2003</c:v>
                </c:pt>
                <c:pt idx="2">
                  <c:v>2004</c:v>
                </c:pt>
                <c:pt idx="3">
                  <c:v>2005</c:v>
                </c:pt>
                <c:pt idx="4">
                  <c:v>2006</c:v>
                </c:pt>
                <c:pt idx="5">
                  <c:v>2007</c:v>
                </c:pt>
                <c:pt idx="6">
                  <c:v>2008</c:v>
                </c:pt>
                <c:pt idx="7">
                  <c:v>2009</c:v>
                </c:pt>
                <c:pt idx="8">
                  <c:v>2010</c:v>
                </c:pt>
                <c:pt idx="9">
                  <c:v>2011</c:v>
                </c:pt>
                <c:pt idx="10">
                  <c:v>2012</c:v>
                </c:pt>
                <c:pt idx="12">
                  <c:v>2012*</c:v>
                </c:pt>
                <c:pt idx="13">
                  <c:v>2013*</c:v>
                </c:pt>
                <c:pt idx="14">
                  <c:v>2014*</c:v>
                </c:pt>
                <c:pt idx="15">
                  <c:v>2015*</c:v>
                </c:pt>
                <c:pt idx="16">
                  <c:v>2016*</c:v>
                </c:pt>
                <c:pt idx="17">
                  <c:v>2017*</c:v>
                </c:pt>
                <c:pt idx="18">
                  <c:v>2018*</c:v>
                </c:pt>
              </c:strCache>
            </c:strRef>
          </c:cat>
          <c:val>
            <c:numRef>
              <c:f>'Fig 3.4'!$C$5:$U$5</c:f>
              <c:numCache>
                <c:formatCode>_-* #\ ##0\ _€_-;\-* #\ ##0\ _€_-;_-* "-"??\ _€_-;_-@_-</c:formatCode>
                <c:ptCount val="19"/>
                <c:pt idx="0">
                  <c:v>1527.3402663063944</c:v>
                </c:pt>
                <c:pt idx="1">
                  <c:v>1531.2124151462388</c:v>
                </c:pt>
                <c:pt idx="2">
                  <c:v>1538.187068235377</c:v>
                </c:pt>
                <c:pt idx="3">
                  <c:v>1546.6192037150854</c:v>
                </c:pt>
                <c:pt idx="4">
                  <c:v>1569.0654200458393</c:v>
                </c:pt>
                <c:pt idx="5">
                  <c:v>1583.4254952255214</c:v>
                </c:pt>
                <c:pt idx="6">
                  <c:v>1609.5694859180649</c:v>
                </c:pt>
                <c:pt idx="7">
                  <c:v>1631.6973853280608</c:v>
                </c:pt>
                <c:pt idx="8">
                  <c:v>1667.8171269893721</c:v>
                </c:pt>
                <c:pt idx="9">
                  <c:v>1695.2607721843005</c:v>
                </c:pt>
                <c:pt idx="10">
                  <c:v>1723.7253523672969</c:v>
                </c:pt>
                <c:pt idx="12">
                  <c:v>1776.1262306490023</c:v>
                </c:pt>
                <c:pt idx="13">
                  <c:v>1796.0747482580225</c:v>
                </c:pt>
                <c:pt idx="14">
                  <c:v>1810.4790871962132</c:v>
                </c:pt>
                <c:pt idx="15">
                  <c:v>1827.0255970677842</c:v>
                </c:pt>
                <c:pt idx="16">
                  <c:v>1841.9754831698158</c:v>
                </c:pt>
                <c:pt idx="17">
                  <c:v>1849.1683653111265</c:v>
                </c:pt>
                <c:pt idx="18">
                  <c:v>1844.3845149093981</c:v>
                </c:pt>
              </c:numCache>
            </c:numRef>
          </c:val>
          <c:smooth val="0"/>
          <c:extLst>
            <c:ext xmlns:c16="http://schemas.microsoft.com/office/drawing/2014/chart" uri="{C3380CC4-5D6E-409C-BE32-E72D297353CC}">
              <c16:uniqueId val="{00000002-B563-4EC8-8764-3D46086F2C49}"/>
            </c:ext>
          </c:extLst>
        </c:ser>
        <c:dLbls>
          <c:showLegendKey val="0"/>
          <c:showVal val="0"/>
          <c:showCatName val="0"/>
          <c:showSerName val="0"/>
          <c:showPercent val="0"/>
          <c:showBubbleSize val="0"/>
        </c:dLbls>
        <c:marker val="1"/>
        <c:smooth val="0"/>
        <c:axId val="78742272"/>
        <c:axId val="78744192"/>
      </c:lineChart>
      <c:catAx>
        <c:axId val="7874227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78744192"/>
        <c:crosses val="autoZero"/>
        <c:auto val="1"/>
        <c:lblAlgn val="ctr"/>
        <c:lblOffset val="100"/>
        <c:tickLblSkip val="1"/>
        <c:noMultiLvlLbl val="0"/>
      </c:catAx>
      <c:valAx>
        <c:axId val="78744192"/>
        <c:scaling>
          <c:orientation val="minMax"/>
          <c:max val="2500"/>
          <c:min val="1500"/>
        </c:scaling>
        <c:delete val="0"/>
        <c:axPos val="l"/>
        <c:majorGridlines>
          <c:spPr>
            <a:ln>
              <a:solidFill>
                <a:schemeClr val="bg1">
                  <a:lumMod val="85000"/>
                </a:schemeClr>
              </a:solidFill>
            </a:ln>
          </c:spPr>
        </c:majorGridlines>
        <c:numFmt formatCode="#,##0" sourceLinked="0"/>
        <c:majorTickMark val="out"/>
        <c:minorTickMark val="none"/>
        <c:tickLblPos val="nextTo"/>
        <c:crossAx val="78742272"/>
        <c:crosses val="autoZero"/>
        <c:crossBetween val="between"/>
        <c:majorUnit val="100"/>
      </c:valAx>
    </c:plotArea>
    <c:legend>
      <c:legendPos val="r"/>
      <c:layout>
        <c:manualLayout>
          <c:xMode val="edge"/>
          <c:yMode val="edge"/>
          <c:x val="0.68277009137533962"/>
          <c:y val="2.9622394761630404E-2"/>
          <c:w val="0.31139475180482162"/>
          <c:h val="0.93610908392548531"/>
        </c:manualLayout>
      </c:layout>
      <c:overlay val="0"/>
      <c:spPr>
        <a:solidFill>
          <a:schemeClr val="bg1"/>
        </a:solidFill>
      </c:spPr>
    </c:legend>
    <c:plotVisOnly val="1"/>
    <c:dispBlanksAs val="gap"/>
    <c:showDLblsOverMax val="0"/>
  </c:chart>
  <c:txPr>
    <a:bodyPr/>
    <a:lstStyle/>
    <a:p>
      <a:pPr>
        <a:defRPr sz="900"/>
      </a:pPr>
      <a:endParaRPr lang="fr-FR"/>
    </a:p>
  </c:txPr>
  <c:printSettings>
    <c:headerFooter/>
    <c:pageMargins b="0.75000000000000133" l="0.70000000000000062" r="0.70000000000000062" t="0.75000000000000133"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586482173874905E-2"/>
          <c:y val="3.5880555555555596E-2"/>
          <c:w val="0.89744776396970716"/>
          <c:h val="0.71084285670516945"/>
        </c:manualLayout>
      </c:layout>
      <c:lineChart>
        <c:grouping val="standard"/>
        <c:varyColors val="0"/>
        <c:ser>
          <c:idx val="0"/>
          <c:order val="0"/>
          <c:tx>
            <c:strRef>
              <c:f>'Fig 3.5'!$B$5</c:f>
              <c:strCache>
                <c:ptCount val="1"/>
                <c:pt idx="0">
                  <c:v>Retraités</c:v>
                </c:pt>
              </c:strCache>
            </c:strRef>
          </c:tx>
          <c:spPr>
            <a:ln w="28575">
              <a:solidFill>
                <a:srgbClr val="0070C0"/>
              </a:solidFill>
            </a:ln>
          </c:spPr>
          <c:marker>
            <c:symbol val="circle"/>
            <c:size val="6"/>
            <c:spPr>
              <a:solidFill>
                <a:schemeClr val="bg1"/>
              </a:solidFill>
              <a:ln>
                <a:solidFill>
                  <a:srgbClr val="0070C0"/>
                </a:solidFill>
              </a:ln>
            </c:spPr>
          </c:marker>
          <c:cat>
            <c:strRef>
              <c:f>'Fig 3.5'!$C$4:$AA$4</c:f>
              <c:strCach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8">
                  <c:v>2012*</c:v>
                </c:pt>
                <c:pt idx="19">
                  <c:v>2013*</c:v>
                </c:pt>
                <c:pt idx="20">
                  <c:v>2014*</c:v>
                </c:pt>
                <c:pt idx="21">
                  <c:v>2015*</c:v>
                </c:pt>
                <c:pt idx="22">
                  <c:v>2016*</c:v>
                </c:pt>
                <c:pt idx="23">
                  <c:v>2017*</c:v>
                </c:pt>
                <c:pt idx="24">
                  <c:v>2018*</c:v>
                </c:pt>
              </c:strCache>
            </c:strRef>
          </c:cat>
          <c:val>
            <c:numRef>
              <c:f>'Fig 3.5'!$C$5:$AA$5</c:f>
              <c:numCache>
                <c:formatCode>_-* #\ ##0.0\ _€_-;\-* #\ ##0.0\ _€_-;_-* "-"??\ _€_-;_-@_-</c:formatCode>
                <c:ptCount val="25"/>
                <c:pt idx="0">
                  <c:v>3.08</c:v>
                </c:pt>
                <c:pt idx="1">
                  <c:v>3.07</c:v>
                </c:pt>
                <c:pt idx="2">
                  <c:v>3.12</c:v>
                </c:pt>
                <c:pt idx="3">
                  <c:v>3.18</c:v>
                </c:pt>
                <c:pt idx="4">
                  <c:v>3.22</c:v>
                </c:pt>
                <c:pt idx="5">
                  <c:v>3.19</c:v>
                </c:pt>
                <c:pt idx="6">
                  <c:v>3.13</c:v>
                </c:pt>
                <c:pt idx="7">
                  <c:v>3.06</c:v>
                </c:pt>
                <c:pt idx="8">
                  <c:v>3.03</c:v>
                </c:pt>
                <c:pt idx="9">
                  <c:v>3.08</c:v>
                </c:pt>
                <c:pt idx="10">
                  <c:v>3.14</c:v>
                </c:pt>
                <c:pt idx="11">
                  <c:v>3.19</c:v>
                </c:pt>
                <c:pt idx="12">
                  <c:v>3.17</c:v>
                </c:pt>
                <c:pt idx="13">
                  <c:v>3.18</c:v>
                </c:pt>
                <c:pt idx="14">
                  <c:v>3.16</c:v>
                </c:pt>
                <c:pt idx="15">
                  <c:v>3.14</c:v>
                </c:pt>
                <c:pt idx="16">
                  <c:v>3.14</c:v>
                </c:pt>
                <c:pt idx="18">
                  <c:v>3.01</c:v>
                </c:pt>
                <c:pt idx="19">
                  <c:v>2.99</c:v>
                </c:pt>
                <c:pt idx="20">
                  <c:v>2.98</c:v>
                </c:pt>
                <c:pt idx="21">
                  <c:v>2.92</c:v>
                </c:pt>
                <c:pt idx="22">
                  <c:v>2.9</c:v>
                </c:pt>
                <c:pt idx="23">
                  <c:v>2.88</c:v>
                </c:pt>
                <c:pt idx="24">
                  <c:v>2.88</c:v>
                </c:pt>
              </c:numCache>
            </c:numRef>
          </c:val>
          <c:smooth val="0"/>
          <c:extLst>
            <c:ext xmlns:c16="http://schemas.microsoft.com/office/drawing/2014/chart" uri="{C3380CC4-5D6E-409C-BE32-E72D297353CC}">
              <c16:uniqueId val="{00000000-5345-422F-AE0F-2FF5E0659A90}"/>
            </c:ext>
          </c:extLst>
        </c:ser>
        <c:ser>
          <c:idx val="3"/>
          <c:order val="1"/>
          <c:tx>
            <c:strRef>
              <c:f>'Fig 3.5'!$B$7</c:f>
              <c:strCache>
                <c:ptCount val="1"/>
                <c:pt idx="0">
                  <c:v>Ensemble de la population</c:v>
                </c:pt>
              </c:strCache>
            </c:strRef>
          </c:tx>
          <c:spPr>
            <a:ln w="31750">
              <a:solidFill>
                <a:schemeClr val="tx1"/>
              </a:solidFill>
              <a:prstDash val="solid"/>
            </a:ln>
          </c:spPr>
          <c:marker>
            <c:symbol val="none"/>
          </c:marker>
          <c:dPt>
            <c:idx val="22"/>
            <c:marker>
              <c:symbol val="dot"/>
              <c:size val="5"/>
              <c:spPr>
                <a:noFill/>
                <a:ln>
                  <a:solidFill>
                    <a:prstClr val="black">
                      <a:lumMod val="50000"/>
                      <a:lumOff val="50000"/>
                    </a:prstClr>
                  </a:solidFill>
                </a:ln>
              </c:spPr>
            </c:marker>
            <c:bubble3D val="0"/>
            <c:extLst>
              <c:ext xmlns:c16="http://schemas.microsoft.com/office/drawing/2014/chart" uri="{C3380CC4-5D6E-409C-BE32-E72D297353CC}">
                <c16:uniqueId val="{00000001-5345-422F-AE0F-2FF5E0659A90}"/>
              </c:ext>
            </c:extLst>
          </c:dPt>
          <c:cat>
            <c:strRef>
              <c:f>'Fig 3.5'!$C$4:$AA$4</c:f>
              <c:strCach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8">
                  <c:v>2012*</c:v>
                </c:pt>
                <c:pt idx="19">
                  <c:v>2013*</c:v>
                </c:pt>
                <c:pt idx="20">
                  <c:v>2014*</c:v>
                </c:pt>
                <c:pt idx="21">
                  <c:v>2015*</c:v>
                </c:pt>
                <c:pt idx="22">
                  <c:v>2016*</c:v>
                </c:pt>
                <c:pt idx="23">
                  <c:v>2017*</c:v>
                </c:pt>
                <c:pt idx="24">
                  <c:v>2018*</c:v>
                </c:pt>
              </c:strCache>
            </c:strRef>
          </c:cat>
          <c:val>
            <c:numRef>
              <c:f>'Fig 3.5'!$C$7:$AA$7</c:f>
              <c:numCache>
                <c:formatCode>_-* #\ ##0.0\ _€_-;\-* #\ ##0.0\ _€_-;_-* "-"??\ _€_-;_-@_-</c:formatCode>
                <c:ptCount val="25"/>
                <c:pt idx="0">
                  <c:v>3.51</c:v>
                </c:pt>
                <c:pt idx="1">
                  <c:v>3.48</c:v>
                </c:pt>
                <c:pt idx="2">
                  <c:v>3.46</c:v>
                </c:pt>
                <c:pt idx="3">
                  <c:v>3.46</c:v>
                </c:pt>
                <c:pt idx="4">
                  <c:v>3.46</c:v>
                </c:pt>
                <c:pt idx="5">
                  <c:v>3.44</c:v>
                </c:pt>
                <c:pt idx="6">
                  <c:v>3.39</c:v>
                </c:pt>
                <c:pt idx="7">
                  <c:v>3.35</c:v>
                </c:pt>
                <c:pt idx="8">
                  <c:v>3.33</c:v>
                </c:pt>
                <c:pt idx="9">
                  <c:v>3.35</c:v>
                </c:pt>
                <c:pt idx="10">
                  <c:v>3.38</c:v>
                </c:pt>
                <c:pt idx="11">
                  <c:v>3.39</c:v>
                </c:pt>
                <c:pt idx="12">
                  <c:v>3.4</c:v>
                </c:pt>
                <c:pt idx="13">
                  <c:v>3.42</c:v>
                </c:pt>
                <c:pt idx="14">
                  <c:v>3.48</c:v>
                </c:pt>
                <c:pt idx="15">
                  <c:v>3.51</c:v>
                </c:pt>
                <c:pt idx="16">
                  <c:v>3.5</c:v>
                </c:pt>
                <c:pt idx="18">
                  <c:v>3.51</c:v>
                </c:pt>
                <c:pt idx="19">
                  <c:v>3.46</c:v>
                </c:pt>
                <c:pt idx="20">
                  <c:v>3.43</c:v>
                </c:pt>
                <c:pt idx="21">
                  <c:v>3.43</c:v>
                </c:pt>
                <c:pt idx="22">
                  <c:v>3.42</c:v>
                </c:pt>
                <c:pt idx="23">
                  <c:v>3.44</c:v>
                </c:pt>
                <c:pt idx="24">
                  <c:v>3.45</c:v>
                </c:pt>
              </c:numCache>
            </c:numRef>
          </c:val>
          <c:smooth val="0"/>
          <c:extLst>
            <c:ext xmlns:c16="http://schemas.microsoft.com/office/drawing/2014/chart" uri="{C3380CC4-5D6E-409C-BE32-E72D297353CC}">
              <c16:uniqueId val="{00000002-5345-422F-AE0F-2FF5E0659A90}"/>
            </c:ext>
          </c:extLst>
        </c:ser>
        <c:ser>
          <c:idx val="4"/>
          <c:order val="2"/>
          <c:tx>
            <c:strRef>
              <c:f>'Fig 3.5'!$B$6</c:f>
              <c:strCache>
                <c:ptCount val="1"/>
                <c:pt idx="0">
                  <c:v>Actifs y compris chômeurs</c:v>
                </c:pt>
              </c:strCache>
            </c:strRef>
          </c:tx>
          <c:spPr>
            <a:ln cmpd="sng">
              <a:solidFill>
                <a:srgbClr val="C00000"/>
              </a:solidFill>
              <a:prstDash val="solid"/>
            </a:ln>
          </c:spPr>
          <c:marker>
            <c:symbol val="square"/>
            <c:size val="4"/>
            <c:spPr>
              <a:solidFill>
                <a:schemeClr val="bg1"/>
              </a:solidFill>
              <a:ln>
                <a:solidFill>
                  <a:srgbClr val="C00000"/>
                </a:solidFill>
              </a:ln>
            </c:spPr>
          </c:marker>
          <c:cat>
            <c:strRef>
              <c:f>'Fig 3.5'!$C$4:$AA$4</c:f>
              <c:strCach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8">
                  <c:v>2012*</c:v>
                </c:pt>
                <c:pt idx="19">
                  <c:v>2013*</c:v>
                </c:pt>
                <c:pt idx="20">
                  <c:v>2014*</c:v>
                </c:pt>
                <c:pt idx="21">
                  <c:v>2015*</c:v>
                </c:pt>
                <c:pt idx="22">
                  <c:v>2016*</c:v>
                </c:pt>
                <c:pt idx="23">
                  <c:v>2017*</c:v>
                </c:pt>
                <c:pt idx="24">
                  <c:v>2018*</c:v>
                </c:pt>
              </c:strCache>
            </c:strRef>
          </c:cat>
          <c:val>
            <c:numRef>
              <c:f>'Fig 3.5'!$C$6:$AA$6</c:f>
              <c:numCache>
                <c:formatCode>_-* #\ ##0.0\ _€_-;\-* #\ ##0.0\ _€_-;_-* "-"??\ _€_-;_-@_-</c:formatCode>
                <c:ptCount val="25"/>
                <c:pt idx="0">
                  <c:v>3.52</c:v>
                </c:pt>
                <c:pt idx="1">
                  <c:v>3.49</c:v>
                </c:pt>
                <c:pt idx="2">
                  <c:v>3.44</c:v>
                </c:pt>
                <c:pt idx="3">
                  <c:v>3.4</c:v>
                </c:pt>
                <c:pt idx="4">
                  <c:v>3.37</c:v>
                </c:pt>
                <c:pt idx="5">
                  <c:v>3.35</c:v>
                </c:pt>
                <c:pt idx="6">
                  <c:v>3.29</c:v>
                </c:pt>
                <c:pt idx="7">
                  <c:v>3.25</c:v>
                </c:pt>
                <c:pt idx="8">
                  <c:v>3.22</c:v>
                </c:pt>
                <c:pt idx="9">
                  <c:v>3.22</c:v>
                </c:pt>
                <c:pt idx="10">
                  <c:v>3.23</c:v>
                </c:pt>
                <c:pt idx="11">
                  <c:v>3.22</c:v>
                </c:pt>
                <c:pt idx="12">
                  <c:v>3.24</c:v>
                </c:pt>
                <c:pt idx="13">
                  <c:v>3.25</c:v>
                </c:pt>
                <c:pt idx="14">
                  <c:v>3.33</c:v>
                </c:pt>
                <c:pt idx="15">
                  <c:v>3.36</c:v>
                </c:pt>
                <c:pt idx="16">
                  <c:v>3.33</c:v>
                </c:pt>
                <c:pt idx="18">
                  <c:v>3.36</c:v>
                </c:pt>
                <c:pt idx="19">
                  <c:v>3.29</c:v>
                </c:pt>
                <c:pt idx="20">
                  <c:v>3.28</c:v>
                </c:pt>
                <c:pt idx="21">
                  <c:v>3.3</c:v>
                </c:pt>
                <c:pt idx="22">
                  <c:v>3.33</c:v>
                </c:pt>
                <c:pt idx="23">
                  <c:v>3.34</c:v>
                </c:pt>
                <c:pt idx="24">
                  <c:v>3.36</c:v>
                </c:pt>
              </c:numCache>
            </c:numRef>
          </c:val>
          <c:smooth val="0"/>
          <c:extLst>
            <c:ext xmlns:c16="http://schemas.microsoft.com/office/drawing/2014/chart" uri="{C3380CC4-5D6E-409C-BE32-E72D297353CC}">
              <c16:uniqueId val="{00000003-5345-422F-AE0F-2FF5E0659A90}"/>
            </c:ext>
          </c:extLst>
        </c:ser>
        <c:dLbls>
          <c:showLegendKey val="0"/>
          <c:showVal val="0"/>
          <c:showCatName val="0"/>
          <c:showSerName val="0"/>
          <c:showPercent val="0"/>
          <c:showBubbleSize val="0"/>
        </c:dLbls>
        <c:marker val="1"/>
        <c:smooth val="0"/>
        <c:axId val="77818112"/>
        <c:axId val="77980032"/>
      </c:lineChart>
      <c:catAx>
        <c:axId val="7781811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77980032"/>
        <c:crosses val="autoZero"/>
        <c:auto val="1"/>
        <c:lblAlgn val="ctr"/>
        <c:lblOffset val="100"/>
        <c:tickLblSkip val="1"/>
        <c:noMultiLvlLbl val="0"/>
      </c:catAx>
      <c:valAx>
        <c:axId val="77980032"/>
        <c:scaling>
          <c:orientation val="minMax"/>
          <c:max val="3.6"/>
          <c:min val="2.8"/>
        </c:scaling>
        <c:delete val="0"/>
        <c:axPos val="l"/>
        <c:majorGridlines>
          <c:spPr>
            <a:ln>
              <a:solidFill>
                <a:schemeClr val="bg1">
                  <a:lumMod val="85000"/>
                </a:schemeClr>
              </a:solidFill>
            </a:ln>
          </c:spPr>
        </c:majorGridlines>
        <c:numFmt formatCode="#,##0.0" sourceLinked="0"/>
        <c:majorTickMark val="out"/>
        <c:minorTickMark val="none"/>
        <c:tickLblPos val="nextTo"/>
        <c:crossAx val="77818112"/>
        <c:crosses val="autoZero"/>
        <c:crossBetween val="between"/>
        <c:majorUnit val="0.1"/>
      </c:valAx>
    </c:plotArea>
    <c:legend>
      <c:legendPos val="b"/>
      <c:layout>
        <c:manualLayout>
          <c:xMode val="edge"/>
          <c:yMode val="edge"/>
          <c:x val="4.7206032780645734E-3"/>
          <c:y val="0.89300570891673559"/>
          <c:w val="0.96497656826129352"/>
          <c:h val="0.10699429108326459"/>
        </c:manualLayout>
      </c:layout>
      <c:overlay val="0"/>
    </c:legend>
    <c:plotVisOnly val="1"/>
    <c:dispBlanksAs val="gap"/>
    <c:showDLblsOverMax val="0"/>
  </c:chart>
  <c:txPr>
    <a:bodyPr/>
    <a:lstStyle/>
    <a:p>
      <a:pPr>
        <a:defRPr sz="900"/>
      </a:pPr>
      <a:endParaRPr lang="fr-FR"/>
    </a:p>
  </c:txPr>
  <c:printSettings>
    <c:headerFooter/>
    <c:pageMargins b="0.75000000000000133" l="0.70000000000000062" r="0.70000000000000062" t="0.75000000000000133"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333375</xdr:colOff>
      <xdr:row>20</xdr:row>
      <xdr:rowOff>9525</xdr:rowOff>
    </xdr:from>
    <xdr:to>
      <xdr:col>5</xdr:col>
      <xdr:colOff>85725</xdr:colOff>
      <xdr:row>34</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104775</xdr:colOff>
      <xdr:row>20</xdr:row>
      <xdr:rowOff>9525</xdr:rowOff>
    </xdr:from>
    <xdr:to>
      <xdr:col>11</xdr:col>
      <xdr:colOff>104775</xdr:colOff>
      <xdr:row>34</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123825</xdr:colOff>
      <xdr:row>20</xdr:row>
      <xdr:rowOff>0</xdr:rowOff>
    </xdr:from>
    <xdr:to>
      <xdr:col>17</xdr:col>
      <xdr:colOff>123825</xdr:colOff>
      <xdr:row>34</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1771650</xdr:colOff>
      <xdr:row>7</xdr:row>
      <xdr:rowOff>171447</xdr:rowOff>
    </xdr:from>
    <xdr:to>
      <xdr:col>20</xdr:col>
      <xdr:colOff>0</xdr:colOff>
      <xdr:row>14</xdr:row>
      <xdr:rowOff>104774</xdr:rowOff>
    </xdr:to>
    <xdr:sp macro="" textlink="">
      <xdr:nvSpPr>
        <xdr:cNvPr id="2" name="ZoneTexte 1"/>
        <xdr:cNvSpPr txBox="1"/>
      </xdr:nvSpPr>
      <xdr:spPr>
        <a:xfrm>
          <a:off x="1771650" y="1533522"/>
          <a:ext cx="13087350" cy="1266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2018, le niveau de vie moyen de l'ensemble des retraités représentait 102,9 % de celui de l’ensemble de la population. </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 niveau de vie d’une personne désigne le revenu disponible par unité de consommation, calculé en rapportant le revenu disponible du ménage auquel appartient cette personne (somme de tous les revenus du ménage, y compris prestations sociales et revenus du patrimoine, nets d’impôts directs et de prélèvements sociaux) au nombre d’unités de consommation du ménage (1 unité pour le premier adulte du ménage, 0,5 unité par adulte supplémentaire ou par enfant de 14 ans et plus, 0,3 unité par enfant de moins de 14 ans). Les loyers imputés aux propriétaires ne sont pas pris en compte.</a:t>
          </a:r>
        </a:p>
        <a:p>
          <a:r>
            <a:rPr lang="fr-FR" sz="1000" i="1">
              <a:solidFill>
                <a:schemeClr val="dk1"/>
              </a:solidFill>
              <a:effectLst/>
              <a:latin typeface="Times New Roman" panose="02020603050405020304" pitchFamily="18" charset="0"/>
              <a:ea typeface="+mn-ea"/>
              <a:cs typeface="Times New Roman" panose="02020603050405020304" pitchFamily="18" charset="0"/>
            </a:rPr>
            <a:t>(*) Pour la rupture de série en 2012, voir l’encadré méthodologique .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pour le niveau de vie moyen, personnes retraitées, inactives au sens BIT (les cumulants emploi-retraite sont hors champ), vivant en France métropolitaine dans un ménage ordinaire  (les personnes âgées vivant en institution, qui représentent environ 4% des retraités, sont hors champ).</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INSEE-DGI, enquêtes Revenus fiscaux rétropolées de 1996 à 2004 ; INSEE-DGFiP-CNAF-CNAV-CCMSA, enquêtes Revenus fiscaux et sociaux de 2005 à 2018.</a:t>
          </a:r>
        </a:p>
      </xdr:txBody>
    </xdr:sp>
    <xdr:clientData/>
  </xdr:twoCellAnchor>
  <xdr:twoCellAnchor>
    <xdr:from>
      <xdr:col>9</xdr:col>
      <xdr:colOff>571500</xdr:colOff>
      <xdr:row>17</xdr:row>
      <xdr:rowOff>114300</xdr:rowOff>
    </xdr:from>
    <xdr:to>
      <xdr:col>16</xdr:col>
      <xdr:colOff>9525</xdr:colOff>
      <xdr:row>28</xdr:row>
      <xdr:rowOff>178800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25</xdr:col>
      <xdr:colOff>180975</xdr:colOff>
      <xdr:row>16</xdr:row>
      <xdr:rowOff>190499</xdr:rowOff>
    </xdr:from>
    <xdr:to>
      <xdr:col>30</xdr:col>
      <xdr:colOff>342900</xdr:colOff>
      <xdr:row>21</xdr:row>
      <xdr:rowOff>133350</xdr:rowOff>
    </xdr:to>
    <xdr:sp macro="" textlink="">
      <xdr:nvSpPr>
        <xdr:cNvPr id="2" name="ZoneTexte 1"/>
        <xdr:cNvSpPr txBox="1"/>
      </xdr:nvSpPr>
      <xdr:spPr>
        <a:xfrm>
          <a:off x="19726275" y="3324224"/>
          <a:ext cx="3733800" cy="89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i="0">
              <a:solidFill>
                <a:schemeClr val="dk1"/>
              </a:solidFill>
              <a:latin typeface="Times New Roman" panose="02020603050405020304" pitchFamily="18" charset="0"/>
              <a:ea typeface="+mn-ea"/>
              <a:cs typeface="Times New Roman" panose="02020603050405020304" pitchFamily="18" charset="0"/>
            </a:rPr>
            <a:t>Taux de prélèvement global</a:t>
          </a:r>
        </a:p>
        <a:p>
          <a:pPr algn="ctr"/>
          <a:r>
            <a:rPr lang="fr-FR" sz="1000" i="0">
              <a:solidFill>
                <a:schemeClr val="dk1"/>
              </a:solidFill>
              <a:latin typeface="Times New Roman" panose="02020603050405020304" pitchFamily="18" charset="0"/>
              <a:ea typeface="+mn-ea"/>
              <a:cs typeface="Times New Roman" panose="02020603050405020304" pitchFamily="18" charset="0"/>
            </a:rPr>
            <a:t>(en % de la masse des revenus d’activité bruts)</a:t>
          </a:r>
        </a:p>
      </xdr:txBody>
    </xdr:sp>
    <xdr:clientData/>
  </xdr:twoCellAnchor>
  <xdr:twoCellAnchor>
    <xdr:from>
      <xdr:col>25</xdr:col>
      <xdr:colOff>200024</xdr:colOff>
      <xdr:row>22</xdr:row>
      <xdr:rowOff>38098</xdr:rowOff>
    </xdr:from>
    <xdr:to>
      <xdr:col>30</xdr:col>
      <xdr:colOff>347024</xdr:colOff>
      <xdr:row>35</xdr:row>
      <xdr:rowOff>189598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22</xdr:row>
      <xdr:rowOff>9525</xdr:rowOff>
    </xdr:from>
    <xdr:to>
      <xdr:col>5</xdr:col>
      <xdr:colOff>704850</xdr:colOff>
      <xdr:row>36</xdr:row>
      <xdr:rowOff>142875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428625</xdr:colOff>
      <xdr:row>22</xdr:row>
      <xdr:rowOff>19050</xdr:rowOff>
    </xdr:from>
    <xdr:to>
      <xdr:col>13</xdr:col>
      <xdr:colOff>381000</xdr:colOff>
      <xdr:row>36</xdr:row>
      <xdr:rowOff>152400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1771650</xdr:colOff>
      <xdr:row>17</xdr:row>
      <xdr:rowOff>0</xdr:rowOff>
    </xdr:from>
    <xdr:to>
      <xdr:col>19</xdr:col>
      <xdr:colOff>323849</xdr:colOff>
      <xdr:row>19</xdr:row>
      <xdr:rowOff>161925</xdr:rowOff>
    </xdr:to>
    <xdr:sp macro="" textlink="">
      <xdr:nvSpPr>
        <xdr:cNvPr id="6" name="ZoneTexte 5"/>
        <xdr:cNvSpPr txBox="1"/>
      </xdr:nvSpPr>
      <xdr:spPr>
        <a:xfrm>
          <a:off x="1771650" y="3314700"/>
          <a:ext cx="14830424"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pour la pension nette moyenne, personnes retraitées vivant en France ; pour le revenu net d'activité moyen, personnes en emploi.</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 revenu net d'activité moyen intègre en 2020 l'indemnisation de l'activité partielle (calcul SG-COR).</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ANCETRE</a:t>
          </a:r>
          <a:r>
            <a:rPr lang="fr-FR" sz="1000" i="1" baseline="0">
              <a:solidFill>
                <a:schemeClr val="dk1"/>
              </a:solidFill>
              <a:effectLst/>
              <a:latin typeface="Times New Roman" panose="02020603050405020304" pitchFamily="18" charset="0"/>
              <a:ea typeface="+mn-ea"/>
              <a:cs typeface="Times New Roman" panose="02020603050405020304" pitchFamily="18" charset="0"/>
            </a:rPr>
            <a:t> 2009-2019; INSEE, Comptes nationaux ; projections COR - juin 2021.</a:t>
          </a:r>
          <a:endParaRPr lang="fr-FR" sz="1000">
            <a:effectLst/>
            <a:latin typeface="Times New Roman" panose="02020603050405020304" pitchFamily="18" charset="0"/>
            <a:cs typeface="Times New Roman" panose="02020603050405020304" pitchFamily="18" charset="0"/>
          </a:endParaRPr>
        </a:p>
        <a:p>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800099</xdr:colOff>
      <xdr:row>19</xdr:row>
      <xdr:rowOff>180975</xdr:rowOff>
    </xdr:from>
    <xdr:to>
      <xdr:col>5</xdr:col>
      <xdr:colOff>228600</xdr:colOff>
      <xdr:row>21</xdr:row>
      <xdr:rowOff>57150</xdr:rowOff>
    </xdr:to>
    <xdr:sp macro="" textlink="">
      <xdr:nvSpPr>
        <xdr:cNvPr id="7" name="ZoneTexte 6"/>
        <xdr:cNvSpPr txBox="1"/>
      </xdr:nvSpPr>
      <xdr:spPr>
        <a:xfrm>
          <a:off x="2581274" y="3876675"/>
          <a:ext cx="3924301"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dk1"/>
              </a:solidFill>
              <a:effectLst/>
              <a:latin typeface="Times New Roman" panose="02020603050405020304" pitchFamily="18" charset="0"/>
              <a:ea typeface="+mn-ea"/>
              <a:cs typeface="Times New Roman" panose="02020603050405020304" pitchFamily="18" charset="0"/>
            </a:rPr>
            <a:t>Figure 3.8a - Pension nette moyenne en euros constants 2019</a:t>
          </a:r>
        </a:p>
      </xdr:txBody>
    </xdr:sp>
    <xdr:clientData/>
  </xdr:twoCellAnchor>
  <xdr:twoCellAnchor>
    <xdr:from>
      <xdr:col>7</xdr:col>
      <xdr:colOff>47625</xdr:colOff>
      <xdr:row>20</xdr:row>
      <xdr:rowOff>28575</xdr:rowOff>
    </xdr:from>
    <xdr:to>
      <xdr:col>13</xdr:col>
      <xdr:colOff>47625</xdr:colOff>
      <xdr:row>21</xdr:row>
      <xdr:rowOff>95250</xdr:rowOff>
    </xdr:to>
    <xdr:sp macro="" textlink="">
      <xdr:nvSpPr>
        <xdr:cNvPr id="8" name="ZoneTexte 7"/>
        <xdr:cNvSpPr txBox="1"/>
      </xdr:nvSpPr>
      <xdr:spPr>
        <a:xfrm>
          <a:off x="7753350" y="3914775"/>
          <a:ext cx="428625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dk1"/>
              </a:solidFill>
              <a:effectLst/>
              <a:latin typeface="Times New Roman" panose="02020603050405020304" pitchFamily="18" charset="0"/>
              <a:ea typeface="+mn-ea"/>
              <a:cs typeface="Times New Roman" panose="02020603050405020304" pitchFamily="18" charset="0"/>
            </a:rPr>
            <a:t>Figure 3.8b - Revenu d'activité net moyen en euros constants 2019</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9524</xdr:colOff>
      <xdr:row>9</xdr:row>
      <xdr:rowOff>180976</xdr:rowOff>
    </xdr:from>
    <xdr:to>
      <xdr:col>17</xdr:col>
      <xdr:colOff>104774</xdr:colOff>
      <xdr:row>13</xdr:row>
      <xdr:rowOff>9525</xdr:rowOff>
    </xdr:to>
    <xdr:sp macro="" textlink="">
      <xdr:nvSpPr>
        <xdr:cNvPr id="2" name="ZoneTexte 1"/>
        <xdr:cNvSpPr txBox="1"/>
      </xdr:nvSpPr>
      <xdr:spPr>
        <a:xfrm>
          <a:off x="1790699" y="1962151"/>
          <a:ext cx="8496300" cy="590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2019, dernière année observée</a:t>
          </a:r>
          <a:r>
            <a:rPr lang="fr-FR" sz="1000" i="1" baseline="0">
              <a:solidFill>
                <a:schemeClr val="dk1"/>
              </a:solidFill>
              <a:effectLst/>
              <a:latin typeface="Times New Roman" panose="02020603050405020304" pitchFamily="18" charset="0"/>
              <a:ea typeface="+mn-ea"/>
              <a:cs typeface="Times New Roman" panose="02020603050405020304" pitchFamily="18" charset="0"/>
            </a:rPr>
            <a:t> la pension nette moyenne de l'ensemble des retraités représentait 62,9 % du revenu d'activité net moyen de l'ensemble des personnes en emploi.</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modèle ANCETRE</a:t>
          </a:r>
          <a:r>
            <a:rPr lang="fr-FR" sz="1000" i="1" baseline="0">
              <a:solidFill>
                <a:schemeClr val="dk1"/>
              </a:solidFill>
              <a:effectLst/>
              <a:latin typeface="Times New Roman" panose="02020603050405020304" pitchFamily="18" charset="0"/>
              <a:ea typeface="+mn-ea"/>
              <a:cs typeface="Times New Roman" panose="02020603050405020304" pitchFamily="18" charset="0"/>
            </a:rPr>
            <a:t> 2009-2019; INSEE, Comptes nationaux ; projections COR - juin 2021.</a:t>
          </a:r>
          <a:endParaRPr lang="fr-FR" sz="1000" i="1">
            <a:solidFill>
              <a:schemeClr val="dk1"/>
            </a:solidFill>
            <a:effectLst/>
            <a:latin typeface="Times New Roman" panose="02020603050405020304" pitchFamily="18" charset="0"/>
            <a:ea typeface="+mn-ea"/>
            <a:cs typeface="Times New Roman" panose="02020603050405020304" pitchFamily="18" charset="0"/>
          </a:endParaRPr>
        </a:p>
        <a:p>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3</xdr:col>
      <xdr:colOff>0</xdr:colOff>
      <xdr:row>15</xdr:row>
      <xdr:rowOff>19050</xdr:rowOff>
    </xdr:from>
    <xdr:to>
      <xdr:col>13</xdr:col>
      <xdr:colOff>0</xdr:colOff>
      <xdr:row>29</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3886</xdr:colOff>
      <xdr:row>10</xdr:row>
      <xdr:rowOff>28379</xdr:rowOff>
    </xdr:from>
    <xdr:to>
      <xdr:col>11</xdr:col>
      <xdr:colOff>612322</xdr:colOff>
      <xdr:row>14</xdr:row>
      <xdr:rowOff>87475</xdr:rowOff>
    </xdr:to>
    <xdr:sp macro="" textlink="">
      <xdr:nvSpPr>
        <xdr:cNvPr id="2" name="ZoneTexte 1"/>
        <xdr:cNvSpPr txBox="1"/>
      </xdr:nvSpPr>
      <xdr:spPr>
        <a:xfrm>
          <a:off x="1782534" y="2001415"/>
          <a:ext cx="11698257" cy="103103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2018, dernière année observée, le niveau de vie moyen de l'ensemble des retraités représentait 102,9 % de celui de l’ensemble de la population. </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a:t>
          </a:r>
          <a:r>
            <a:rPr lang="fr-FR" sz="1000" i="1" baseline="0">
              <a:solidFill>
                <a:schemeClr val="dk1"/>
              </a:solidFill>
              <a:effectLst/>
              <a:latin typeface="Times New Roman" panose="02020603050405020304" pitchFamily="18" charset="0"/>
              <a:ea typeface="+mn-ea"/>
              <a:cs typeface="Times New Roman" panose="02020603050405020304" pitchFamily="18" charset="0"/>
            </a:rPr>
            <a:t>es anciennes enquêtes Revenus fiscaux étaient effectuées environ tous les cinq ans de 1970 à 1996. Le revenu mesuré dans ces anciennes enquêtes n'est pas directement comparable au revenu mesuré dans les enquêtes réalisées à partir de 1996, d'où la rupture de série en 1996.</a:t>
          </a:r>
        </a:p>
        <a:p>
          <a:r>
            <a:rPr lang="fr-FR" sz="1000" i="1" baseline="0">
              <a:solidFill>
                <a:schemeClr val="dk1"/>
              </a:solidFill>
              <a:effectLst/>
              <a:latin typeface="Times New Roman" panose="02020603050405020304" pitchFamily="18" charset="0"/>
              <a:ea typeface="+mn-ea"/>
              <a:cs typeface="Times New Roman" panose="02020603050405020304" pitchFamily="18" charset="0"/>
            </a:rPr>
            <a:t>Pour la rupture de série en 2012, voir encadré méthodologique.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INSEE-DGI,</a:t>
          </a:r>
          <a:r>
            <a:rPr lang="fr-FR" sz="1000" i="1" baseline="0">
              <a:solidFill>
                <a:schemeClr val="dk1"/>
              </a:solidFill>
              <a:effectLst/>
              <a:latin typeface="Times New Roman" panose="02020603050405020304" pitchFamily="18" charset="0"/>
              <a:ea typeface="+mn-ea"/>
              <a:cs typeface="Times New Roman" panose="02020603050405020304" pitchFamily="18" charset="0"/>
            </a:rPr>
            <a:t> </a:t>
          </a:r>
          <a:r>
            <a:rPr lang="fr-FR" sz="1000" i="1">
              <a:solidFill>
                <a:schemeClr val="dk1"/>
              </a:solidFill>
              <a:effectLst/>
              <a:latin typeface="Times New Roman" panose="02020603050405020304" pitchFamily="18" charset="0"/>
              <a:ea typeface="+mn-ea"/>
              <a:cs typeface="Times New Roman" panose="02020603050405020304" pitchFamily="18" charset="0"/>
            </a:rPr>
            <a:t>enquêtes Revenus fiscaux 1970 à 1996</a:t>
          </a:r>
          <a:r>
            <a:rPr lang="fr-FR" sz="1000" i="1" baseline="0">
              <a:solidFill>
                <a:schemeClr val="dk1"/>
              </a:solidFill>
              <a:effectLst/>
              <a:latin typeface="Times New Roman" panose="02020603050405020304" pitchFamily="18" charset="0"/>
              <a:ea typeface="+mn-ea"/>
              <a:cs typeface="Times New Roman" panose="02020603050405020304" pitchFamily="18" charset="0"/>
            </a:rPr>
            <a:t> </a:t>
          </a:r>
          <a:r>
            <a:rPr lang="fr-FR" sz="1000" i="1">
              <a:solidFill>
                <a:schemeClr val="dk1"/>
              </a:solidFill>
              <a:effectLst/>
              <a:latin typeface="Times New Roman" panose="02020603050405020304" pitchFamily="18" charset="0"/>
              <a:ea typeface="+mn-ea"/>
              <a:cs typeface="Times New Roman" panose="02020603050405020304" pitchFamily="18" charset="0"/>
            </a:rPr>
            <a:t>;</a:t>
          </a:r>
          <a:r>
            <a:rPr lang="fr-FR" sz="1000" i="1" baseline="0">
              <a:solidFill>
                <a:schemeClr val="dk1"/>
              </a:solidFill>
              <a:effectLst/>
              <a:latin typeface="Times New Roman" panose="02020603050405020304" pitchFamily="18" charset="0"/>
              <a:ea typeface="+mn-ea"/>
              <a:cs typeface="Times New Roman" panose="02020603050405020304" pitchFamily="18" charset="0"/>
            </a:rPr>
            <a:t> </a:t>
          </a:r>
          <a:r>
            <a:rPr lang="fr-FR" sz="1000" i="1">
              <a:solidFill>
                <a:schemeClr val="dk1"/>
              </a:solidFill>
              <a:effectLst/>
              <a:latin typeface="Times New Roman" panose="02020603050405020304" pitchFamily="18" charset="0"/>
              <a:ea typeface="+mn-ea"/>
              <a:cs typeface="Times New Roman" panose="02020603050405020304" pitchFamily="18" charset="0"/>
            </a:rPr>
            <a:t>INSEE-DGI, enquêtes Revenus fiscaux rétropolées de 1996 à 2004 ; INSEE-DGFiP-CNAF-CNAV-CCMSA, enquêtes Revenus fiscaux et sociaux de 2005 à 2018</a:t>
          </a:r>
          <a:r>
            <a:rPr lang="fr-FR" sz="1000" i="1" baseline="0">
              <a:solidFill>
                <a:schemeClr val="dk1"/>
              </a:solidFill>
              <a:effectLst/>
              <a:latin typeface="Times New Roman" panose="02020603050405020304" pitchFamily="18" charset="0"/>
              <a:ea typeface="+mn-ea"/>
              <a:cs typeface="Times New Roman" panose="02020603050405020304" pitchFamily="18" charset="0"/>
            </a:rPr>
            <a:t> </a:t>
          </a:r>
          <a:r>
            <a:rPr lang="fr-FR" sz="1000" i="1">
              <a:solidFill>
                <a:schemeClr val="dk1"/>
              </a:solidFill>
              <a:effectLst/>
              <a:latin typeface="Times New Roman" panose="02020603050405020304" pitchFamily="18" charset="0"/>
              <a:ea typeface="+mn-ea"/>
              <a:cs typeface="Times New Roman" panose="02020603050405020304" pitchFamily="18" charset="0"/>
            </a:rPr>
            <a:t>; projections COR – juin 2021; INSEE, modèle DESTINIE.</a:t>
          </a:r>
        </a:p>
      </xdr:txBody>
    </xdr:sp>
    <xdr:clientData/>
  </xdr:twoCellAnchor>
  <xdr:twoCellAnchor>
    <xdr:from>
      <xdr:col>1</xdr:col>
      <xdr:colOff>560421</xdr:colOff>
      <xdr:row>19</xdr:row>
      <xdr:rowOff>163675</xdr:rowOff>
    </xdr:from>
    <xdr:to>
      <xdr:col>5</xdr:col>
      <xdr:colOff>19439</xdr:colOff>
      <xdr:row>31</xdr:row>
      <xdr:rowOff>87476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398495</xdr:colOff>
      <xdr:row>19</xdr:row>
      <xdr:rowOff>165229</xdr:rowOff>
    </xdr:from>
    <xdr:to>
      <xdr:col>14</xdr:col>
      <xdr:colOff>408214</xdr:colOff>
      <xdr:row>31</xdr:row>
      <xdr:rowOff>139247</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0.34607</cdr:x>
      <cdr:y>0.2444</cdr:y>
    </cdr:from>
    <cdr:to>
      <cdr:x>0.58531</cdr:x>
      <cdr:y>0.37869</cdr:y>
    </cdr:to>
    <cdr:sp macro="" textlink="">
      <cdr:nvSpPr>
        <cdr:cNvPr id="3" name="ZoneTexte 18"/>
        <cdr:cNvSpPr txBox="1"/>
      </cdr:nvSpPr>
      <cdr:spPr>
        <a:xfrm xmlns:a="http://schemas.openxmlformats.org/drawingml/2006/main">
          <a:off x="1526173" y="540084"/>
          <a:ext cx="1055102" cy="296741"/>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1">
              <a:solidFill>
                <a:schemeClr val="bg1">
                  <a:lumMod val="50000"/>
                </a:schemeClr>
              </a:solidFill>
            </a:rPr>
            <a:t>ruptures de série </a:t>
          </a:r>
          <a:br>
            <a:rPr lang="fr-FR" sz="1000" b="1">
              <a:solidFill>
                <a:schemeClr val="bg1">
                  <a:lumMod val="50000"/>
                </a:schemeClr>
              </a:solidFill>
            </a:rPr>
          </a:br>
          <a:r>
            <a:rPr lang="fr-FR" sz="1000" b="1">
              <a:solidFill>
                <a:schemeClr val="bg1">
                  <a:lumMod val="50000"/>
                </a:schemeClr>
              </a:solidFill>
            </a:rPr>
            <a:t>en 1996 et en 2012</a:t>
          </a:r>
        </a:p>
      </cdr:txBody>
    </cdr:sp>
  </cdr:relSizeAnchor>
  <cdr:relSizeAnchor xmlns:cdr="http://schemas.openxmlformats.org/drawingml/2006/chartDrawing">
    <cdr:from>
      <cdr:x>0.34148</cdr:x>
      <cdr:y>0.08371</cdr:y>
    </cdr:from>
    <cdr:to>
      <cdr:x>0.34148</cdr:x>
      <cdr:y>0.33802</cdr:y>
    </cdr:to>
    <cdr:cxnSp macro="">
      <cdr:nvCxnSpPr>
        <cdr:cNvPr id="4" name="Connecteur droit 3"/>
        <cdr:cNvCxnSpPr/>
      </cdr:nvCxnSpPr>
      <cdr:spPr>
        <a:xfrm xmlns:a="http://schemas.openxmlformats.org/drawingml/2006/main">
          <a:off x="1505952" y="184987"/>
          <a:ext cx="1" cy="561975"/>
        </a:xfrm>
        <a:prstGeom xmlns:a="http://schemas.openxmlformats.org/drawingml/2006/main" prst="line">
          <a:avLst/>
        </a:prstGeom>
        <a:ln xmlns:a="http://schemas.openxmlformats.org/drawingml/2006/main">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0.46861</cdr:x>
      <cdr:y>0.05067</cdr:y>
    </cdr:from>
    <cdr:to>
      <cdr:x>0.47005</cdr:x>
      <cdr:y>0.23888</cdr:y>
    </cdr:to>
    <cdr:cxnSp macro="">
      <cdr:nvCxnSpPr>
        <cdr:cNvPr id="9" name="Connecteur droit 8"/>
        <cdr:cNvCxnSpPr/>
      </cdr:nvCxnSpPr>
      <cdr:spPr>
        <a:xfrm xmlns:a="http://schemas.openxmlformats.org/drawingml/2006/main">
          <a:off x="2066592" y="111960"/>
          <a:ext cx="6349" cy="415926"/>
        </a:xfrm>
        <a:prstGeom xmlns:a="http://schemas.openxmlformats.org/drawingml/2006/main" prst="line">
          <a:avLst/>
        </a:prstGeom>
        <a:ln xmlns:a="http://schemas.openxmlformats.org/drawingml/2006/main">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c:userShapes xmlns:c="http://schemas.openxmlformats.org/drawingml/2006/chart">
  <cdr:relSizeAnchor xmlns:cdr="http://schemas.openxmlformats.org/drawingml/2006/chartDrawing">
    <cdr:from>
      <cdr:x>0.23131</cdr:x>
      <cdr:y>0.36139</cdr:y>
    </cdr:from>
    <cdr:to>
      <cdr:x>0.62298</cdr:x>
      <cdr:y>0.44745</cdr:y>
    </cdr:to>
    <cdr:sp macro="" textlink="">
      <cdr:nvSpPr>
        <cdr:cNvPr id="3" name="ZoneTexte 18"/>
        <cdr:cNvSpPr txBox="1"/>
      </cdr:nvSpPr>
      <cdr:spPr>
        <a:xfrm xmlns:a="http://schemas.openxmlformats.org/drawingml/2006/main">
          <a:off x="1020536" y="798611"/>
          <a:ext cx="1728107" cy="190175"/>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1">
              <a:solidFill>
                <a:schemeClr val="bg1">
                  <a:lumMod val="50000"/>
                </a:schemeClr>
              </a:solidFill>
            </a:rPr>
            <a:t>rupture de série en 2012</a:t>
          </a:r>
        </a:p>
      </cdr:txBody>
    </cdr:sp>
  </cdr:relSizeAnchor>
  <cdr:relSizeAnchor xmlns:cdr="http://schemas.openxmlformats.org/drawingml/2006/chartDrawing">
    <cdr:from>
      <cdr:x>0.44394</cdr:x>
      <cdr:y>0.12456</cdr:y>
    </cdr:from>
    <cdr:to>
      <cdr:x>0.44538</cdr:x>
      <cdr:y>0.31277</cdr:y>
    </cdr:to>
    <cdr:cxnSp macro="">
      <cdr:nvCxnSpPr>
        <cdr:cNvPr id="9" name="Connecteur droit 8"/>
        <cdr:cNvCxnSpPr/>
      </cdr:nvCxnSpPr>
      <cdr:spPr>
        <a:xfrm xmlns:a="http://schemas.openxmlformats.org/drawingml/2006/main">
          <a:off x="1958678" y="275257"/>
          <a:ext cx="6354" cy="415906"/>
        </a:xfrm>
        <a:prstGeom xmlns:a="http://schemas.openxmlformats.org/drawingml/2006/main" prst="line">
          <a:avLst/>
        </a:prstGeom>
        <a:ln xmlns:a="http://schemas.openxmlformats.org/drawingml/2006/main">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xdr:wsDr xmlns:xdr="http://schemas.openxmlformats.org/drawingml/2006/spreadsheetDrawing" xmlns:a="http://schemas.openxmlformats.org/drawingml/2006/main">
  <xdr:twoCellAnchor>
    <xdr:from>
      <xdr:col>2</xdr:col>
      <xdr:colOff>817712</xdr:colOff>
      <xdr:row>8</xdr:row>
      <xdr:rowOff>0</xdr:rowOff>
    </xdr:from>
    <xdr:to>
      <xdr:col>8</xdr:col>
      <xdr:colOff>400051</xdr:colOff>
      <xdr:row>23</xdr:row>
      <xdr:rowOff>71887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8986</xdr:colOff>
      <xdr:row>24</xdr:row>
      <xdr:rowOff>38101</xdr:rowOff>
    </xdr:from>
    <xdr:to>
      <xdr:col>12</xdr:col>
      <xdr:colOff>0</xdr:colOff>
      <xdr:row>31</xdr:row>
      <xdr:rowOff>8986</xdr:rowOff>
    </xdr:to>
    <xdr:sp macro="" textlink="">
      <xdr:nvSpPr>
        <xdr:cNvPr id="3" name="ZoneTexte 2"/>
        <xdr:cNvSpPr txBox="1"/>
      </xdr:nvSpPr>
      <xdr:spPr>
        <a:xfrm>
          <a:off x="1788184" y="4908431"/>
          <a:ext cx="11888278" cy="129180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2018, le niveau de vie moyen</a:t>
          </a:r>
          <a:r>
            <a:rPr lang="fr-FR" sz="1000" i="1" baseline="0">
              <a:solidFill>
                <a:schemeClr val="dk1"/>
              </a:solidFill>
              <a:effectLst/>
              <a:latin typeface="Times New Roman" panose="02020603050405020304" pitchFamily="18" charset="0"/>
              <a:ea typeface="+mn-ea"/>
              <a:cs typeface="Times New Roman" panose="02020603050405020304" pitchFamily="18" charset="0"/>
            </a:rPr>
            <a:t> des personnes âgées de 60 à 64 ans s'élève à 119,4 % du niveau de vie moyen de l'ensemble de la population. Au sein de cette tranche d'âge, celui des actifs au sens du BIT (en emploi ou au chômage) et celui des retraités inactifs au sens du BIT (hors cumul emploi-retraite) s'élèvent  respectivement à 142,5 % et 104,7 % du niveau de vie moyen de l'ensemble de la population.  Les traits horizontaux en pointillés représentent le niveau de vie moyen de l'ensemble  des actifs et des retraités tous âges confondus, qui s'élèvent respectivement à 107,1% et 102,9 % de celui de l'ensemble de la population. </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L'ensemble de la population  comprend  les actifs </a:t>
          </a:r>
          <a:r>
            <a:rPr lang="fr-FR" sz="1000" i="1" baseline="0">
              <a:solidFill>
                <a:schemeClr val="dk1"/>
              </a:solidFill>
              <a:effectLst/>
              <a:latin typeface="Times New Roman" panose="02020603050405020304" pitchFamily="18" charset="0"/>
              <a:ea typeface="+mn-ea"/>
              <a:cs typeface="Times New Roman" panose="02020603050405020304" pitchFamily="18" charset="0"/>
            </a:rPr>
            <a:t>, les retraités, et les inactifs non retraités (enfants, étudiants, femmes au foyer, personnes handicapées  ou invalides, etc.). Ces derniers ont un niveau de vie relativement faible, ce qui  explique que le niveau de vie moyen des actifs comme celui des retraités se situent au-dessus de celui de l'ensemble de la population.</a:t>
          </a:r>
          <a:br>
            <a:rPr lang="fr-FR" sz="1000" i="1" baseline="0">
              <a:solidFill>
                <a:schemeClr val="dk1"/>
              </a:solidFill>
              <a:effectLst/>
              <a:latin typeface="Times New Roman" panose="02020603050405020304" pitchFamily="18" charset="0"/>
              <a:ea typeface="+mn-ea"/>
              <a:cs typeface="Times New Roman" panose="02020603050405020304" pitchFamily="18" charset="0"/>
            </a:rPr>
          </a:br>
          <a:r>
            <a:rPr lang="fr-FR" sz="1000" i="1">
              <a:solidFill>
                <a:schemeClr val="dk1"/>
              </a:solidFill>
              <a:effectLst/>
              <a:latin typeface="Times New Roman" panose="02020603050405020304" pitchFamily="18" charset="0"/>
              <a:ea typeface="+mn-ea"/>
              <a:cs typeface="Times New Roman" panose="02020603050405020304" pitchFamily="18" charset="0"/>
            </a:rPr>
            <a:t>Champ : personnes vivant en France métropolitaine dans un ménage ordinaire dont la personne de référence n'est pas étudiante. Les personnes âgées vivant en institution (environ 4 % des retraités) sont hors champ.</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INSEE-DGFiP-CNAF-CNAV-CCMSA, enquêtes Revenus fiscaux et sociaux 2018.</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0.09514</cdr:x>
      <cdr:y>0.50858</cdr:y>
    </cdr:from>
    <cdr:to>
      <cdr:x>0.9782</cdr:x>
      <cdr:y>0.50858</cdr:y>
    </cdr:to>
    <cdr:cxnSp macro="">
      <cdr:nvCxnSpPr>
        <cdr:cNvPr id="3" name="Connecteur droit 2"/>
        <cdr:cNvCxnSpPr/>
      </cdr:nvCxnSpPr>
      <cdr:spPr>
        <a:xfrm xmlns:a="http://schemas.openxmlformats.org/drawingml/2006/main">
          <a:off x="430449" y="1472634"/>
          <a:ext cx="3995295" cy="0"/>
        </a:xfrm>
        <a:prstGeom xmlns:a="http://schemas.openxmlformats.org/drawingml/2006/main" prst="line">
          <a:avLst/>
        </a:prstGeom>
        <a:ln xmlns:a="http://schemas.openxmlformats.org/drawingml/2006/main" w="25400">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0.59771</cdr:x>
      <cdr:y>0.48008</cdr:y>
    </cdr:from>
    <cdr:to>
      <cdr:x>0.98403</cdr:x>
      <cdr:y>0.48026</cdr:y>
    </cdr:to>
    <cdr:cxnSp macro="">
      <cdr:nvCxnSpPr>
        <cdr:cNvPr id="13" name="Connecteur droit 12"/>
        <cdr:cNvCxnSpPr/>
      </cdr:nvCxnSpPr>
      <cdr:spPr>
        <a:xfrm xmlns:a="http://schemas.openxmlformats.org/drawingml/2006/main" flipV="1">
          <a:off x="2704286" y="1390111"/>
          <a:ext cx="1747856" cy="521"/>
        </a:xfrm>
        <a:prstGeom xmlns:a="http://schemas.openxmlformats.org/drawingml/2006/main" prst="line">
          <a:avLst/>
        </a:prstGeom>
        <a:ln xmlns:a="http://schemas.openxmlformats.org/drawingml/2006/main" w="25400">
          <a:solidFill>
            <a:srgbClr val="0070C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0.92742</cdr:x>
      <cdr:y>0.5</cdr:y>
    </cdr:from>
    <cdr:to>
      <cdr:x>0.96965</cdr:x>
      <cdr:y>0.66163</cdr:y>
    </cdr:to>
    <cdr:cxnSp macro="">
      <cdr:nvCxnSpPr>
        <cdr:cNvPr id="18" name="Connecteur droit avec flèche 17"/>
        <cdr:cNvCxnSpPr/>
      </cdr:nvCxnSpPr>
      <cdr:spPr>
        <a:xfrm xmlns:a="http://schemas.openxmlformats.org/drawingml/2006/main" flipV="1">
          <a:off x="4195993" y="1447790"/>
          <a:ext cx="191065" cy="468016"/>
        </a:xfrm>
        <a:prstGeom xmlns:a="http://schemas.openxmlformats.org/drawingml/2006/main" prst="straightConnector1">
          <a:avLst/>
        </a:prstGeom>
        <a:ln xmlns:a="http://schemas.openxmlformats.org/drawingml/2006/main">
          <a:solidFill>
            <a:srgbClr val="0070C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0.50812</cdr:x>
      <cdr:y>0.64144</cdr:y>
    </cdr:from>
    <cdr:to>
      <cdr:x>0.92655</cdr:x>
      <cdr:y>0.72368</cdr:y>
    </cdr:to>
    <cdr:sp macro="" textlink="">
      <cdr:nvSpPr>
        <cdr:cNvPr id="19" name="ZoneTexte 18"/>
        <cdr:cNvSpPr txBox="1"/>
      </cdr:nvSpPr>
      <cdr:spPr>
        <a:xfrm xmlns:a="http://schemas.openxmlformats.org/drawingml/2006/main">
          <a:off x="2298930" y="1857351"/>
          <a:ext cx="1893134" cy="238134"/>
        </a:xfrm>
        <a:prstGeom xmlns:a="http://schemas.openxmlformats.org/drawingml/2006/main" prst="rect">
          <a:avLst/>
        </a:prstGeom>
        <a:ln xmlns:a="http://schemas.openxmlformats.org/drawingml/2006/main">
          <a:noFill/>
        </a:ln>
      </cdr:spPr>
      <cdr:txBody>
        <a:bodyPr xmlns:a="http://schemas.openxmlformats.org/drawingml/2006/main" vertOverflow="clip" wrap="none" rtlCol="0"/>
        <a:lstStyle xmlns:a="http://schemas.openxmlformats.org/drawingml/2006/main"/>
        <a:p xmlns:a="http://schemas.openxmlformats.org/drawingml/2006/main">
          <a:r>
            <a:rPr lang="fr-FR" sz="1100" b="1">
              <a:solidFill>
                <a:srgbClr val="0070C0"/>
              </a:solidFill>
            </a:rPr>
            <a:t>niveau de vie moyen des retraités</a:t>
          </a:r>
        </a:p>
      </cdr:txBody>
    </cdr:sp>
  </cdr:relSizeAnchor>
  <cdr:relSizeAnchor xmlns:cdr="http://schemas.openxmlformats.org/drawingml/2006/chartDrawing">
    <cdr:from>
      <cdr:x>0.30174</cdr:x>
      <cdr:y>0.43421</cdr:y>
    </cdr:from>
    <cdr:to>
      <cdr:x>0.7176</cdr:x>
      <cdr:y>0.43549</cdr:y>
    </cdr:to>
    <cdr:cxnSp macro="">
      <cdr:nvCxnSpPr>
        <cdr:cNvPr id="10" name="Connecteur droit 9"/>
        <cdr:cNvCxnSpPr/>
      </cdr:nvCxnSpPr>
      <cdr:spPr>
        <a:xfrm xmlns:a="http://schemas.openxmlformats.org/drawingml/2006/main" flipV="1">
          <a:off x="1365185" y="1257287"/>
          <a:ext cx="1881507" cy="3706"/>
        </a:xfrm>
        <a:prstGeom xmlns:a="http://schemas.openxmlformats.org/drawingml/2006/main" prst="line">
          <a:avLst/>
        </a:prstGeom>
        <a:ln xmlns:a="http://schemas.openxmlformats.org/drawingml/2006/main" w="25400">
          <a:solidFill>
            <a:srgbClr val="C0000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0.19703</cdr:x>
      <cdr:y>0.34868</cdr:y>
    </cdr:from>
    <cdr:to>
      <cdr:x>0.29305</cdr:x>
      <cdr:y>0.41085</cdr:y>
    </cdr:to>
    <cdr:cxnSp macro="">
      <cdr:nvCxnSpPr>
        <cdr:cNvPr id="11" name="Connecteur droit avec flèche 10"/>
        <cdr:cNvCxnSpPr/>
      </cdr:nvCxnSpPr>
      <cdr:spPr>
        <a:xfrm xmlns:a="http://schemas.openxmlformats.org/drawingml/2006/main">
          <a:off x="891455" y="1009646"/>
          <a:ext cx="434412" cy="180000"/>
        </a:xfrm>
        <a:prstGeom xmlns:a="http://schemas.openxmlformats.org/drawingml/2006/main" prst="straightConnector1">
          <a:avLst/>
        </a:prstGeom>
        <a:ln xmlns:a="http://schemas.openxmlformats.org/drawingml/2006/main">
          <a:solidFill>
            <a:srgbClr val="C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0.11719</cdr:x>
      <cdr:y>0.2807</cdr:y>
    </cdr:from>
    <cdr:to>
      <cdr:x>0.53562</cdr:x>
      <cdr:y>0.36294</cdr:y>
    </cdr:to>
    <cdr:sp macro="" textlink="">
      <cdr:nvSpPr>
        <cdr:cNvPr id="12" name="ZoneTexte 1"/>
        <cdr:cNvSpPr txBox="1"/>
      </cdr:nvSpPr>
      <cdr:spPr>
        <a:xfrm xmlns:a="http://schemas.openxmlformats.org/drawingml/2006/main">
          <a:off x="530218" y="812800"/>
          <a:ext cx="1893135" cy="2381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rgbClr val="C00000"/>
              </a:solidFill>
            </a:rPr>
            <a:t>niveau de vie moyen des actifs</a:t>
          </a: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9525</xdr:colOff>
      <xdr:row>23</xdr:row>
      <xdr:rowOff>0</xdr:rowOff>
    </xdr:from>
    <xdr:to>
      <xdr:col>5</xdr:col>
      <xdr:colOff>361950</xdr:colOff>
      <xdr:row>39</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1771650</xdr:colOff>
      <xdr:row>15</xdr:row>
      <xdr:rowOff>57150</xdr:rowOff>
    </xdr:from>
    <xdr:to>
      <xdr:col>5</xdr:col>
      <xdr:colOff>0</xdr:colOff>
      <xdr:row>21</xdr:row>
      <xdr:rowOff>142875</xdr:rowOff>
    </xdr:to>
    <xdr:sp macro="" textlink="">
      <xdr:nvSpPr>
        <xdr:cNvPr id="5" name="ZoneTexte 4"/>
        <xdr:cNvSpPr txBox="1"/>
      </xdr:nvSpPr>
      <xdr:spPr>
        <a:xfrm>
          <a:off x="1771650" y="2533650"/>
          <a:ext cx="4229100"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1" u="none" strike="noStrike">
              <a:solidFill>
                <a:schemeClr val="dk1"/>
              </a:solidFill>
              <a:effectLst/>
              <a:latin typeface="Times New Roman" panose="02020603050405020304" pitchFamily="18" charset="0"/>
              <a:ea typeface="+mn-ea"/>
              <a:cs typeface="Times New Roman" panose="02020603050405020304" pitchFamily="18" charset="0"/>
            </a:rPr>
            <a:t>Lecture : en 2016, les ménages de plus de 65 ans en France avaient un niveau de vie correspondant à 103,2 % de celui de l'ensemble de la population.</a:t>
          </a:r>
        </a:p>
        <a:p>
          <a:r>
            <a:rPr lang="fr-FR" sz="1100" b="0" i="1" u="none" strike="noStrike">
              <a:solidFill>
                <a:schemeClr val="dk1"/>
              </a:solidFill>
              <a:effectLst/>
              <a:latin typeface="Times New Roman" panose="02020603050405020304" pitchFamily="18" charset="0"/>
              <a:ea typeface="+mn-ea"/>
              <a:cs typeface="Times New Roman" panose="02020603050405020304" pitchFamily="18" charset="0"/>
            </a:rPr>
            <a:t>Note : les pays sont classés par ordre croissant de niveau de vie des plus de 65 ans.</a:t>
          </a:r>
          <a:r>
            <a:rPr lang="fr-FR">
              <a:latin typeface="Times New Roman" panose="02020603050405020304" pitchFamily="18" charset="0"/>
              <a:cs typeface="Times New Roman" panose="02020603050405020304" pitchFamily="18" charset="0"/>
            </a:rPr>
            <a:t> </a:t>
          </a:r>
        </a:p>
        <a:p>
          <a:r>
            <a:rPr lang="fr-FR" sz="1100" b="0" i="1" u="none" strike="noStrike">
              <a:solidFill>
                <a:schemeClr val="dk1"/>
              </a:solidFill>
              <a:effectLst/>
              <a:latin typeface="Times New Roman" panose="02020603050405020304" pitchFamily="18" charset="0"/>
              <a:ea typeface="+mn-ea"/>
              <a:cs typeface="Times New Roman" panose="02020603050405020304" pitchFamily="18" charset="0"/>
            </a:rPr>
            <a:t>Source : base de données de l’OCDE, 2020.</a:t>
          </a:r>
          <a:r>
            <a:rPr lang="fr-FR">
              <a:latin typeface="Times New Roman" panose="02020603050405020304" pitchFamily="18" charset="0"/>
              <a:cs typeface="Times New Roman" panose="02020603050405020304" pitchFamily="18" charset="0"/>
            </a:rPr>
            <a:t>  </a:t>
          </a:r>
          <a:endParaRPr lang="fr-FR" sz="1100">
            <a:latin typeface="Times New Roman" panose="02020603050405020304" pitchFamily="18" charset="0"/>
            <a:cs typeface="Times New Roman" panose="020206030504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552450</xdr:colOff>
      <xdr:row>20</xdr:row>
      <xdr:rowOff>9525</xdr:rowOff>
    </xdr:from>
    <xdr:to>
      <xdr:col>15</xdr:col>
      <xdr:colOff>101250</xdr:colOff>
      <xdr:row>37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523875</xdr:colOff>
      <xdr:row>20</xdr:row>
      <xdr:rowOff>9525</xdr:rowOff>
    </xdr:from>
    <xdr:to>
      <xdr:col>10</xdr:col>
      <xdr:colOff>72675</xdr:colOff>
      <xdr:row>37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447675</xdr:colOff>
      <xdr:row>37</xdr:row>
      <xdr:rowOff>85725</xdr:rowOff>
    </xdr:from>
    <xdr:ext cx="6702989" cy="412036"/>
    <xdr:sp macro="" textlink="">
      <xdr:nvSpPr>
        <xdr:cNvPr id="4" name="ZoneTexte 3"/>
        <xdr:cNvSpPr txBox="1"/>
      </xdr:nvSpPr>
      <xdr:spPr>
        <a:xfrm>
          <a:off x="4886325" y="6210300"/>
          <a:ext cx="6702989" cy="41203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FR" sz="1000" i="1">
              <a:solidFill>
                <a:schemeClr val="tx1"/>
              </a:solidFill>
              <a:effectLst/>
              <a:latin typeface="Times New Roman" panose="02020603050405020304" pitchFamily="18" charset="0"/>
              <a:ea typeface="+mn-ea"/>
              <a:cs typeface="Times New Roman" panose="02020603050405020304" pitchFamily="18" charset="0"/>
            </a:rPr>
            <a:t>Source : calculs SG-COR à partir des barèmes des régimes CNAV, AGIRC-ARRCO et INSEE pour l’inflation y compris tabac.</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endParaRPr lang="fr-FR" sz="1100"/>
        </a:p>
      </xdr:txBody>
    </xdr:sp>
    <xdr:clientData/>
  </xdr:oneCellAnchor>
  <xdr:twoCellAnchor>
    <xdr:from>
      <xdr:col>5</xdr:col>
      <xdr:colOff>542925</xdr:colOff>
      <xdr:row>17</xdr:row>
      <xdr:rowOff>0</xdr:rowOff>
    </xdr:from>
    <xdr:to>
      <xdr:col>10</xdr:col>
      <xdr:colOff>114300</xdr:colOff>
      <xdr:row>19</xdr:row>
      <xdr:rowOff>114300</xdr:rowOff>
    </xdr:to>
    <xdr:sp macro="" textlink="">
      <xdr:nvSpPr>
        <xdr:cNvPr id="5" name="ZoneTexte 4"/>
        <xdr:cNvSpPr txBox="1"/>
      </xdr:nvSpPr>
      <xdr:spPr>
        <a:xfrm>
          <a:off x="4981575" y="2886075"/>
          <a:ext cx="3381375"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b="1" i="0" u="none" strike="noStrike" baseline="0" smtClean="0">
              <a:solidFill>
                <a:schemeClr val="dk1"/>
              </a:solidFill>
              <a:latin typeface="Times New Roman" panose="02020603050405020304" pitchFamily="18" charset="0"/>
              <a:ea typeface="+mn-ea"/>
              <a:cs typeface="Times New Roman" panose="02020603050405020304" pitchFamily="18" charset="0"/>
            </a:rPr>
            <a:t>Figure 3.13a – Non-cadre du secteur privé</a:t>
          </a:r>
        </a:p>
        <a:p>
          <a:pPr marL="0" marR="0" lvl="0" indent="0" algn="ctr" defTabSz="914400" eaLnBrk="1" fontAlgn="auto" latinLnBrk="0" hangingPunct="1">
            <a:lnSpc>
              <a:spcPct val="100000"/>
            </a:lnSpc>
            <a:spcBef>
              <a:spcPts val="0"/>
            </a:spcBef>
            <a:spcAft>
              <a:spcPts val="0"/>
            </a:spcAft>
            <a:buClrTx/>
            <a:buSzTx/>
            <a:buFontTx/>
            <a:buNone/>
            <a:tabLst/>
            <a:defRPr/>
          </a:pPr>
          <a:r>
            <a:rPr lang="fr-FR" sz="1100" b="0" i="0" u="none" strike="noStrike" baseline="0" smtClean="0">
              <a:solidFill>
                <a:schemeClr val="dk1"/>
              </a:solidFill>
              <a:latin typeface="Times New Roman" panose="02020603050405020304" pitchFamily="18" charset="0"/>
              <a:ea typeface="+mn-ea"/>
              <a:cs typeface="Times New Roman" panose="02020603050405020304" pitchFamily="18" charset="0"/>
            </a:rPr>
            <a:t>Pouvoir d’achat de la pension nette </a:t>
          </a:r>
          <a:endParaRPr lang="fr-FR" sz="1100"/>
        </a:p>
      </xdr:txBody>
    </xdr:sp>
    <xdr:clientData/>
  </xdr:twoCellAnchor>
  <xdr:twoCellAnchor>
    <xdr:from>
      <xdr:col>10</xdr:col>
      <xdr:colOff>542925</xdr:colOff>
      <xdr:row>17</xdr:row>
      <xdr:rowOff>19050</xdr:rowOff>
    </xdr:from>
    <xdr:to>
      <xdr:col>15</xdr:col>
      <xdr:colOff>114300</xdr:colOff>
      <xdr:row>19</xdr:row>
      <xdr:rowOff>133350</xdr:rowOff>
    </xdr:to>
    <xdr:sp macro="" textlink="">
      <xdr:nvSpPr>
        <xdr:cNvPr id="6" name="ZoneTexte 5"/>
        <xdr:cNvSpPr txBox="1"/>
      </xdr:nvSpPr>
      <xdr:spPr>
        <a:xfrm>
          <a:off x="8791575" y="2905125"/>
          <a:ext cx="3381375"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b="1" i="0" u="none" strike="noStrike" baseline="0" smtClean="0">
              <a:solidFill>
                <a:schemeClr val="dk1"/>
              </a:solidFill>
              <a:latin typeface="Times New Roman" panose="02020603050405020304" pitchFamily="18" charset="0"/>
              <a:ea typeface="+mn-ea"/>
              <a:cs typeface="Times New Roman" panose="02020603050405020304" pitchFamily="18" charset="0"/>
            </a:rPr>
            <a:t>Figure 3.13b – Cadre du secteur privé</a:t>
          </a:r>
        </a:p>
        <a:p>
          <a:pPr marL="0" marR="0" lvl="0" indent="0" algn="ctr" defTabSz="914400" eaLnBrk="1" fontAlgn="auto" latinLnBrk="0" hangingPunct="1">
            <a:lnSpc>
              <a:spcPct val="100000"/>
            </a:lnSpc>
            <a:spcBef>
              <a:spcPts val="0"/>
            </a:spcBef>
            <a:spcAft>
              <a:spcPts val="0"/>
            </a:spcAft>
            <a:buClrTx/>
            <a:buSzTx/>
            <a:buFontTx/>
            <a:buNone/>
            <a:tabLst/>
            <a:defRPr/>
          </a:pPr>
          <a:r>
            <a:rPr lang="fr-FR" sz="1100" b="0" i="0" u="none" strike="noStrike" baseline="0" smtClean="0">
              <a:solidFill>
                <a:schemeClr val="dk1"/>
              </a:solidFill>
              <a:latin typeface="Times New Roman" panose="02020603050405020304" pitchFamily="18" charset="0"/>
              <a:ea typeface="+mn-ea"/>
              <a:cs typeface="Times New Roman" panose="02020603050405020304" pitchFamily="18" charset="0"/>
            </a:rPr>
            <a:t>Pouvoir d’achat de la pension nette </a:t>
          </a:r>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13</xdr:row>
      <xdr:rowOff>95251</xdr:rowOff>
    </xdr:from>
    <xdr:to>
      <xdr:col>30</xdr:col>
      <xdr:colOff>295275</xdr:colOff>
      <xdr:row>17</xdr:row>
      <xdr:rowOff>161925</xdr:rowOff>
    </xdr:to>
    <xdr:sp macro="" textlink="">
      <xdr:nvSpPr>
        <xdr:cNvPr id="2" name="ZoneTexte 1"/>
        <xdr:cNvSpPr txBox="1"/>
      </xdr:nvSpPr>
      <xdr:spPr>
        <a:xfrm>
          <a:off x="771525" y="2905126"/>
          <a:ext cx="15763875" cy="828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le taux de remplacement est calculé comme le rapport de la pension à la liquidation nette de prélèvements (dont CSG à taux réduit sauf 2018 à taux plein) relative au SMPT sur la moyenne des 12 derniers salaires perçus nets de cotisations sociales (incluant CSG à taux normal et CRDS) relative au SMPT ; il est fait l’hypothèse d’un départ au taux plein au régime général (sans décote ni surcote) au titre de la durée validée (pour certaines générations, ce départ a lieu dans le cadre d’une retraite anticipée pour carrière longue). Pour l’ARRCO, les cotisations sont supposées prélevées au taux moyen et le rendement est supposé décroissant de 2019 à 2034 puis constant à partir de 2034.</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3</xdr:col>
      <xdr:colOff>47624</xdr:colOff>
      <xdr:row>24</xdr:row>
      <xdr:rowOff>47624</xdr:rowOff>
    </xdr:from>
    <xdr:to>
      <xdr:col>9</xdr:col>
      <xdr:colOff>56984</xdr:colOff>
      <xdr:row>38</xdr:row>
      <xdr:rowOff>113984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220981</xdr:colOff>
      <xdr:row>24</xdr:row>
      <xdr:rowOff>30480</xdr:rowOff>
    </xdr:from>
    <xdr:to>
      <xdr:col>15</xdr:col>
      <xdr:colOff>230341</xdr:colOff>
      <xdr:row>38</xdr:row>
      <xdr:rowOff>96840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2</xdr:col>
      <xdr:colOff>619125</xdr:colOff>
      <xdr:row>78</xdr:row>
      <xdr:rowOff>95249</xdr:rowOff>
    </xdr:from>
    <xdr:to>
      <xdr:col>7</xdr:col>
      <xdr:colOff>571500</xdr:colOff>
      <xdr:row>92</xdr:row>
      <xdr:rowOff>142874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219075</xdr:colOff>
      <xdr:row>93</xdr:row>
      <xdr:rowOff>66675</xdr:rowOff>
    </xdr:from>
    <xdr:to>
      <xdr:col>9</xdr:col>
      <xdr:colOff>428625</xdr:colOff>
      <xdr:row>97</xdr:row>
      <xdr:rowOff>152400</xdr:rowOff>
    </xdr:to>
    <xdr:sp macro="" textlink="">
      <xdr:nvSpPr>
        <xdr:cNvPr id="3" name="ZoneTexte 2"/>
        <xdr:cNvSpPr txBox="1"/>
      </xdr:nvSpPr>
      <xdr:spPr>
        <a:xfrm>
          <a:off x="1733550" y="18059400"/>
          <a:ext cx="5981700"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pour un couple avec deux enfants dont les deux conjoints effectuent une carrière continue de non cadre du secteur privé, le niveau de vie à 70 ans est 25 % plus</a:t>
          </a:r>
          <a:r>
            <a:rPr lang="fr-FR" sz="1000" i="1" baseline="0">
              <a:latin typeface="Times New Roman" panose="02020603050405020304" pitchFamily="18" charset="0"/>
              <a:cs typeface="Times New Roman" panose="02020603050405020304" pitchFamily="18" charset="0"/>
            </a:rPr>
            <a:t> élevé que le</a:t>
          </a:r>
          <a:r>
            <a:rPr lang="fr-FR" sz="1000" i="1">
              <a:latin typeface="Times New Roman" panose="02020603050405020304" pitchFamily="18" charset="0"/>
              <a:cs typeface="Times New Roman" panose="02020603050405020304" pitchFamily="18" charset="0"/>
            </a:rPr>
            <a:t> niveau de vie à 50 ans (3 322 euros par mois et par unité de consommation à 70 ans</a:t>
          </a:r>
          <a:r>
            <a:rPr lang="fr-FR" sz="1000" i="1" baseline="0">
              <a:latin typeface="Times New Roman" panose="02020603050405020304" pitchFamily="18" charset="0"/>
              <a:cs typeface="Times New Roman" panose="02020603050405020304" pitchFamily="18" charset="0"/>
            </a:rPr>
            <a:t> contre 2 658 à 50 ans, </a:t>
          </a:r>
          <a:r>
            <a:rPr lang="fr-FR" sz="1000" i="1">
              <a:latin typeface="Times New Roman" panose="02020603050405020304" pitchFamily="18" charset="0"/>
              <a:cs typeface="Times New Roman" panose="02020603050405020304" pitchFamily="18" charset="0"/>
            </a:rPr>
            <a:t>en euros constants</a:t>
          </a:r>
          <a:r>
            <a:rPr lang="fr-FR" sz="1000" i="1" baseline="0">
              <a:latin typeface="Times New Roman" panose="02020603050405020304" pitchFamily="18" charset="0"/>
              <a:cs typeface="Times New Roman" panose="02020603050405020304" pitchFamily="18" charset="0"/>
            </a:rPr>
            <a:t> de l'année </a:t>
          </a:r>
          <a:r>
            <a:rPr lang="fr-FR" sz="1000" i="1">
              <a:latin typeface="Times New Roman" panose="02020603050405020304" pitchFamily="18" charset="0"/>
              <a:cs typeface="Times New Roman" panose="02020603050405020304" pitchFamily="18" charset="0"/>
            </a:rPr>
            <a:t>2020).</a:t>
          </a:r>
        </a:p>
        <a:p>
          <a:r>
            <a:rPr lang="fr-FR" sz="1000" i="1">
              <a:latin typeface="Times New Roman" panose="02020603050405020304" pitchFamily="18" charset="0"/>
              <a:cs typeface="Times New Roman" panose="02020603050405020304" pitchFamily="18" charset="0"/>
            </a:rPr>
            <a:t>Note : calculs effectués pour la génération 2000, avec le scénario 1,3%.</a:t>
          </a:r>
        </a:p>
        <a:p>
          <a:r>
            <a:rPr lang="fr-FR" sz="1000" i="1">
              <a:latin typeface="Times New Roman" panose="02020603050405020304" pitchFamily="18" charset="0"/>
              <a:cs typeface="Times New Roman" panose="02020603050405020304" pitchFamily="18" charset="0"/>
            </a:rPr>
            <a:t>Source : calculs SG-COR. </a:t>
          </a:r>
        </a:p>
        <a:p>
          <a:endParaRPr lang="fr-FR" sz="1100"/>
        </a:p>
      </xdr:txBody>
    </xdr:sp>
    <xdr:clientData/>
  </xdr:twoCellAnchor>
  <xdr:twoCellAnchor>
    <xdr:from>
      <xdr:col>2</xdr:col>
      <xdr:colOff>0</xdr:colOff>
      <xdr:row>195</xdr:row>
      <xdr:rowOff>161925</xdr:rowOff>
    </xdr:from>
    <xdr:to>
      <xdr:col>9</xdr:col>
      <xdr:colOff>209550</xdr:colOff>
      <xdr:row>200</xdr:row>
      <xdr:rowOff>57150</xdr:rowOff>
    </xdr:to>
    <xdr:sp macro="" textlink="">
      <xdr:nvSpPr>
        <xdr:cNvPr id="4" name="ZoneTexte 3"/>
        <xdr:cNvSpPr txBox="1"/>
      </xdr:nvSpPr>
      <xdr:spPr>
        <a:xfrm>
          <a:off x="1514475" y="37995225"/>
          <a:ext cx="5981700"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pour un couple avec deux enfants dont les deux conjoints effectuent une carrière continue de non cadre du secteur privé, le niveau de vie à 70 ans est 3 % plus</a:t>
          </a:r>
          <a:r>
            <a:rPr lang="fr-FR" sz="1000" i="1" baseline="0">
              <a:latin typeface="Times New Roman" panose="02020603050405020304" pitchFamily="18" charset="0"/>
              <a:cs typeface="Times New Roman" panose="02020603050405020304" pitchFamily="18" charset="0"/>
            </a:rPr>
            <a:t> faible que le</a:t>
          </a:r>
          <a:r>
            <a:rPr lang="fr-FR" sz="1000" i="1">
              <a:latin typeface="Times New Roman" panose="02020603050405020304" pitchFamily="18" charset="0"/>
              <a:cs typeface="Times New Roman" panose="02020603050405020304" pitchFamily="18" charset="0"/>
            </a:rPr>
            <a:t> niveau de vie à 50 ans (1 724 euros par mois et par unité de consommation à 70 ans</a:t>
          </a:r>
          <a:r>
            <a:rPr lang="fr-FR" sz="1000" i="1" baseline="0">
              <a:latin typeface="Times New Roman" panose="02020603050405020304" pitchFamily="18" charset="0"/>
              <a:cs typeface="Times New Roman" panose="02020603050405020304" pitchFamily="18" charset="0"/>
            </a:rPr>
            <a:t> contre 1 786 à 50 ans, </a:t>
          </a:r>
          <a:r>
            <a:rPr lang="fr-FR" sz="1000" i="1">
              <a:latin typeface="Times New Roman" panose="02020603050405020304" pitchFamily="18" charset="0"/>
              <a:cs typeface="Times New Roman" panose="02020603050405020304" pitchFamily="18" charset="0"/>
            </a:rPr>
            <a:t>en euros 2020</a:t>
          </a:r>
          <a:r>
            <a:rPr lang="fr-FR" sz="1000" i="1" baseline="0">
              <a:latin typeface="Times New Roman" panose="02020603050405020304" pitchFamily="18" charset="0"/>
              <a:cs typeface="Times New Roman" panose="02020603050405020304" pitchFamily="18" charset="0"/>
            </a:rPr>
            <a:t> déflatés de la croissance du SMPT</a:t>
          </a:r>
          <a:r>
            <a:rPr lang="fr-FR" sz="1000" i="1">
              <a:latin typeface="Times New Roman" panose="02020603050405020304" pitchFamily="18" charset="0"/>
              <a:cs typeface="Times New Roman" panose="02020603050405020304" pitchFamily="18" charset="0"/>
            </a:rPr>
            <a:t>).</a:t>
          </a:r>
        </a:p>
        <a:p>
          <a:r>
            <a:rPr lang="fr-FR" sz="1000" i="1">
              <a:latin typeface="Times New Roman" panose="02020603050405020304" pitchFamily="18" charset="0"/>
              <a:cs typeface="Times New Roman" panose="02020603050405020304" pitchFamily="18" charset="0"/>
            </a:rPr>
            <a:t>Note : calculs effectués pour la génération 2000, avec le scénario 1,3%.</a:t>
          </a:r>
        </a:p>
        <a:p>
          <a:r>
            <a:rPr lang="fr-FR" sz="1000" i="1">
              <a:latin typeface="Times New Roman" panose="02020603050405020304" pitchFamily="18" charset="0"/>
              <a:cs typeface="Times New Roman" panose="02020603050405020304" pitchFamily="18" charset="0"/>
            </a:rPr>
            <a:t>Source : calculs SG-COR. </a:t>
          </a:r>
        </a:p>
        <a:p>
          <a:endParaRPr lang="fr-FR" sz="1100"/>
        </a:p>
      </xdr:txBody>
    </xdr:sp>
    <xdr:clientData/>
  </xdr:twoCellAnchor>
  <xdr:twoCellAnchor>
    <xdr:from>
      <xdr:col>2</xdr:col>
      <xdr:colOff>561975</xdr:colOff>
      <xdr:row>181</xdr:row>
      <xdr:rowOff>57150</xdr:rowOff>
    </xdr:from>
    <xdr:to>
      <xdr:col>7</xdr:col>
      <xdr:colOff>514350</xdr:colOff>
      <xdr:row>194</xdr:row>
      <xdr:rowOff>95250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9</xdr:row>
      <xdr:rowOff>1</xdr:rowOff>
    </xdr:from>
    <xdr:to>
      <xdr:col>30</xdr:col>
      <xdr:colOff>304800</xdr:colOff>
      <xdr:row>11</xdr:row>
      <xdr:rowOff>47625</xdr:rowOff>
    </xdr:to>
    <xdr:sp macro="" textlink="">
      <xdr:nvSpPr>
        <xdr:cNvPr id="2" name="ZoneTexte 1"/>
        <xdr:cNvSpPr txBox="1"/>
      </xdr:nvSpPr>
      <xdr:spPr>
        <a:xfrm>
          <a:off x="790575" y="1895476"/>
          <a:ext cx="15754350" cy="428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le taux de remplacement est calculé comme le rapport de la pension à la liquidation (pension perçue en moyenne au cours des 12 premiers mois de la retraite) sur le dernier salaire perçu, net de cotisations sociales (incluant CSG à taux normal et CRDS), sous l’hypothèse d’un départ au taux plein</a:t>
          </a:r>
          <a:r>
            <a:rPr lang="fr-FR" sz="1000" i="1" baseline="0">
              <a:solidFill>
                <a:schemeClr val="dk1"/>
              </a:solidFill>
              <a:effectLst/>
              <a:latin typeface="Times New Roman" panose="02020603050405020304" pitchFamily="18" charset="0"/>
              <a:ea typeface="+mn-ea"/>
              <a:cs typeface="Times New Roman" panose="02020603050405020304" pitchFamily="18" charset="0"/>
            </a:rPr>
            <a:t>. </a:t>
          </a:r>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p>
      </xdr:txBody>
    </xdr:sp>
    <xdr:clientData/>
  </xdr:twoCellAnchor>
  <xdr:twoCellAnchor>
    <xdr:from>
      <xdr:col>1</xdr:col>
      <xdr:colOff>28575</xdr:colOff>
      <xdr:row>9</xdr:row>
      <xdr:rowOff>0</xdr:rowOff>
    </xdr:from>
    <xdr:to>
      <xdr:col>30</xdr:col>
      <xdr:colOff>304800</xdr:colOff>
      <xdr:row>12</xdr:row>
      <xdr:rowOff>114299</xdr:rowOff>
    </xdr:to>
    <xdr:sp macro="" textlink="">
      <xdr:nvSpPr>
        <xdr:cNvPr id="3" name="ZoneTexte 2"/>
        <xdr:cNvSpPr txBox="1"/>
      </xdr:nvSpPr>
      <xdr:spPr>
        <a:xfrm>
          <a:off x="790575" y="1895475"/>
          <a:ext cx="15754350" cy="685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le taux de remplacement est calculé comme le rapport de la pension à la liquidation nette de CSG relative au SMPT sur la moyenne des 12 derniers salaires perçus nets de cotisations sociales (incluant CSG à taux normal et CRDS) relative au SMPT, sous l’hypothèse d’un départ au taux plein.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3</xdr:col>
      <xdr:colOff>5714</xdr:colOff>
      <xdr:row>27</xdr:row>
      <xdr:rowOff>285750</xdr:rowOff>
    </xdr:from>
    <xdr:to>
      <xdr:col>9</xdr:col>
      <xdr:colOff>18884</xdr:colOff>
      <xdr:row>41</xdr:row>
      <xdr:rowOff>75885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457199</xdr:colOff>
      <xdr:row>27</xdr:row>
      <xdr:rowOff>253365</xdr:rowOff>
    </xdr:from>
    <xdr:to>
      <xdr:col>17</xdr:col>
      <xdr:colOff>9359</xdr:colOff>
      <xdr:row>41</xdr:row>
      <xdr:rowOff>43500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18</xdr:row>
      <xdr:rowOff>47625</xdr:rowOff>
    </xdr:from>
    <xdr:to>
      <xdr:col>8</xdr:col>
      <xdr:colOff>361949</xdr:colOff>
      <xdr:row>27</xdr:row>
      <xdr:rowOff>76200</xdr:rowOff>
    </xdr:to>
    <xdr:sp macro="" textlink="">
      <xdr:nvSpPr>
        <xdr:cNvPr id="2" name="ZoneTexte 1"/>
        <xdr:cNvSpPr txBox="1"/>
      </xdr:nvSpPr>
      <xdr:spPr>
        <a:xfrm>
          <a:off x="1790700" y="7248525"/>
          <a:ext cx="7210424"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les cas types marqués en gras et en bleu correspondent aux indicateurs du décret du 20 juin 2014. Pour les cas types de fonctionnaires l’hypothèse retenue est celle d’une augmentation de la part des primes en projection. Les cas type n° 1 et n° 2 sont éligibles à un départ avant 62 ans, au titre du dispositif de retraite anticipée pour carrière longue. Le dernier salaire du cas type n° 3 perçu à 56 ans est revalorisé sur le salaire moyen entre 2015 et l’année de départ à la retraite, ce qui explique la baisse du taux de remplacement entre 62 et 67 ans malgré une pension en hausse sur la période. La pension RAFP du cas type policier ne peut lui être attribuée qu'à partir de 62 ans, elle augmenterait sa pension d'environ 1,5%. Le taux de remplacement du cas type n°9 n’est pas renseigné pour les années 2022 à 2025, car il dépendra de l’évolution de la part des primes pour les aides-soignants suite au Ségur de la santé, qui n’est pas précisée à ce jour.</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*le taux de prime du cas type aide-soignant a été révisé depuis le rapport de novembre 2020.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pensions de base et complémentaires (y compris RAFP pour les cas types de fonctionnaires).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76200</xdr:colOff>
      <xdr:row>9</xdr:row>
      <xdr:rowOff>38099</xdr:rowOff>
    </xdr:from>
    <xdr:to>
      <xdr:col>7</xdr:col>
      <xdr:colOff>190500</xdr:colOff>
      <xdr:row>23</xdr:row>
      <xdr:rowOff>95249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24</xdr:row>
      <xdr:rowOff>0</xdr:rowOff>
    </xdr:from>
    <xdr:to>
      <xdr:col>10</xdr:col>
      <xdr:colOff>0</xdr:colOff>
      <xdr:row>31</xdr:row>
      <xdr:rowOff>133350</xdr:rowOff>
    </xdr:to>
    <xdr:sp macro="" textlink="">
      <xdr:nvSpPr>
        <xdr:cNvPr id="3" name="ZoneTexte 2"/>
        <xdr:cNvSpPr txBox="1"/>
      </xdr:nvSpPr>
      <xdr:spPr>
        <a:xfrm>
          <a:off x="809625" y="5553075"/>
          <a:ext cx="9696450" cy="14668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baseline="0">
              <a:solidFill>
                <a:schemeClr val="dk1"/>
              </a:solidFill>
              <a:effectLst/>
              <a:latin typeface="Times New Roman" panose="02020603050405020304" pitchFamily="18" charset="0"/>
              <a:ea typeface="+mn-ea"/>
              <a:cs typeface="Times New Roman" panose="02020603050405020304" pitchFamily="18" charset="0"/>
            </a:rPr>
            <a:t>Lecture : en 2018, le niveau de vie (revenu disponible par unité de consommation) de l'ensemble des retraités s’élevait en moyenne à 2 101 euros courants par mois et par unité de consommation. Le revenu disponible d'un ménage de retraités se décompose comme la somme des pensions brutes (1 844 euros par unité de consommation), des revenus du patrimoine (314 euros par unité  de consommation) et des autres revenus (revenus d'activité, prestations logement, minimum vieillesse), soit un revenu total avant prélèvements de 2 445 euros par unité de consommation, dont on retranche les prélèvements sociaux et fiscaux (sont pris en compte ici l'impôt sur le revenu, la taxe d'habitation, la CSG et autres prélèvements sociaux assis sur les pensions et revenus du patrimoine). </a:t>
          </a:r>
          <a:br>
            <a:rPr lang="fr-FR" sz="1000" i="1" baseline="0">
              <a:solidFill>
                <a:schemeClr val="dk1"/>
              </a:solidFill>
              <a:effectLst/>
              <a:latin typeface="Times New Roman" panose="02020603050405020304" pitchFamily="18" charset="0"/>
              <a:ea typeface="+mn-ea"/>
              <a:cs typeface="Times New Roman" panose="02020603050405020304" pitchFamily="18" charset="0"/>
            </a:rPr>
          </a:br>
          <a:r>
            <a:rPr lang="fr-FR" sz="1000" i="1" baseline="0">
              <a:solidFill>
                <a:schemeClr val="dk1"/>
              </a:solidFill>
              <a:effectLst/>
              <a:latin typeface="Times New Roman" panose="02020603050405020304" pitchFamily="18" charset="0"/>
              <a:ea typeface="+mn-ea"/>
              <a:cs typeface="Times New Roman" panose="02020603050405020304" pitchFamily="18" charset="0"/>
            </a:rPr>
            <a:t>Note : (*) Pour la rupture de série en  2012, voir l’encadré méthodologique . </a:t>
          </a:r>
        </a:p>
        <a:p>
          <a:r>
            <a:rPr lang="fr-FR" sz="1000" i="1" baseline="0">
              <a:solidFill>
                <a:schemeClr val="dk1"/>
              </a:solidFill>
              <a:effectLst/>
              <a:latin typeface="Times New Roman" panose="02020603050405020304" pitchFamily="18" charset="0"/>
              <a:ea typeface="+mn-ea"/>
              <a:cs typeface="Times New Roman" panose="02020603050405020304" pitchFamily="18" charset="0"/>
            </a:rPr>
            <a:t>Champ : personnes retraitées vivant en France métropolitaine dans un ménage ordinaire. Les personnes âgées vivant en institution (environ 4 % des retraités) sont hors champ. Un retraité peut vivre avec des personnes en activité, ce qui explique la présence de revenus d'activité dans les ménages de retraités.</a:t>
          </a:r>
        </a:p>
        <a:p>
          <a:r>
            <a:rPr lang="fr-FR" sz="1000" i="1" baseline="0">
              <a:solidFill>
                <a:schemeClr val="dk1"/>
              </a:solidFill>
              <a:effectLst/>
              <a:latin typeface="Times New Roman" panose="02020603050405020304" pitchFamily="18" charset="0"/>
              <a:ea typeface="+mn-ea"/>
              <a:cs typeface="Times New Roman" panose="02020603050405020304" pitchFamily="18" charset="0"/>
            </a:rPr>
            <a:t>Sources : INSEE-DGI, enquêtes Revenus fiscaux rétropolées de 2002 à 2004 ; INSEE-DGFiP-CNAF-CNAV-CCMSA, enquêtes Revenus fiscaux et sociaux de 2005 à 2018.</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0.35084</cdr:x>
      <cdr:y>0.16145</cdr:y>
    </cdr:from>
    <cdr:to>
      <cdr:x>0.38392</cdr:x>
      <cdr:y>0.31948</cdr:y>
    </cdr:to>
    <cdr:sp macro="" textlink="">
      <cdr:nvSpPr>
        <cdr:cNvPr id="3" name="Flèche vers le bas 2"/>
        <cdr:cNvSpPr/>
      </cdr:nvSpPr>
      <cdr:spPr bwMode="auto">
        <a:xfrm xmlns:a="http://schemas.openxmlformats.org/drawingml/2006/main">
          <a:off x="1527185" y="441339"/>
          <a:ext cx="143994" cy="432002"/>
        </a:xfrm>
        <a:prstGeom xmlns:a="http://schemas.openxmlformats.org/drawingml/2006/main" prst="downArrow">
          <a:avLst/>
        </a:prstGeom>
        <a:solidFill xmlns:a="http://schemas.openxmlformats.org/drawingml/2006/main">
          <a:schemeClr val="accent1"/>
        </a:solidFill>
        <a:ln xmlns:a="http://schemas.openxmlformats.org/drawingml/2006/main" w="9525" cap="flat" cmpd="sng" algn="ctr">
          <a:solidFill>
            <a:srgbClr val="0070C0"/>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solidFill>
              <a:sysClr val="windowText" lastClr="000000"/>
            </a:solidFill>
          </a:endParaRPr>
        </a:p>
      </cdr:txBody>
    </cdr:sp>
  </cdr:relSizeAnchor>
  <cdr:relSizeAnchor xmlns:cdr="http://schemas.openxmlformats.org/drawingml/2006/chartDrawing">
    <cdr:from>
      <cdr:x>0.39898</cdr:x>
      <cdr:y>0.12892</cdr:y>
    </cdr:from>
    <cdr:to>
      <cdr:x>0.70241</cdr:x>
      <cdr:y>0.29966</cdr:y>
    </cdr:to>
    <cdr:sp macro="" textlink="">
      <cdr:nvSpPr>
        <cdr:cNvPr id="4" name="ZoneTexte 1"/>
        <cdr:cNvSpPr txBox="1"/>
      </cdr:nvSpPr>
      <cdr:spPr>
        <a:xfrm xmlns:a="http://schemas.openxmlformats.org/drawingml/2006/main">
          <a:off x="1736731" y="352417"/>
          <a:ext cx="1320808" cy="466747"/>
        </a:xfrm>
        <a:prstGeom xmlns:a="http://schemas.openxmlformats.org/drawingml/2006/main" prst="rect">
          <a:avLst/>
        </a:prstGeom>
      </cdr:spPr>
      <cdr:txBody>
        <a:bodyPr xmlns:a="http://schemas.openxmlformats.org/drawingml/2006/main" vertOverflow="clip" horzOverflow="clip"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solidFill>
                <a:schemeClr val="tx2"/>
              </a:solidFill>
            </a:rPr>
            <a:t>prélèvements </a:t>
          </a:r>
        </a:p>
        <a:p xmlns:a="http://schemas.openxmlformats.org/drawingml/2006/main">
          <a:r>
            <a:rPr lang="fr-FR" sz="1200" b="1">
              <a:solidFill>
                <a:schemeClr val="tx2"/>
              </a:solidFill>
            </a:rPr>
            <a:t>sociaux et fiscaux</a:t>
          </a:r>
        </a:p>
      </cdr:txBody>
    </cdr:sp>
  </cdr:relSizeAnchor>
  <cdr:relSizeAnchor xmlns:cdr="http://schemas.openxmlformats.org/drawingml/2006/chartDrawing">
    <cdr:from>
      <cdr:x>0.20569</cdr:x>
      <cdr:y>0.26132</cdr:y>
    </cdr:from>
    <cdr:to>
      <cdr:x>0.23414</cdr:x>
      <cdr:y>0.7561</cdr:y>
    </cdr:to>
    <cdr:sp macro="" textlink="">
      <cdr:nvSpPr>
        <cdr:cNvPr id="5" name="Flèche vers le bas 4"/>
        <cdr:cNvSpPr/>
      </cdr:nvSpPr>
      <cdr:spPr bwMode="auto">
        <a:xfrm xmlns:a="http://schemas.openxmlformats.org/drawingml/2006/main" rot="10800000" flipH="1">
          <a:off x="895350" y="714376"/>
          <a:ext cx="123824" cy="1352550"/>
        </a:xfrm>
        <a:prstGeom xmlns:a="http://schemas.openxmlformats.org/drawingml/2006/main" prst="downArrow">
          <a:avLst/>
        </a:prstGeom>
        <a:solidFill xmlns:a="http://schemas.openxmlformats.org/drawingml/2006/main">
          <a:srgbClr val="92D050"/>
        </a:solidFill>
        <a:ln xmlns:a="http://schemas.openxmlformats.org/drawingml/2006/main" w="9525" cap="flat" cmpd="sng" algn="ctr">
          <a:solidFill>
            <a:srgbClr val="00B050"/>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solidFill>
              <a:sysClr val="windowText" lastClr="000000"/>
            </a:solidFill>
          </a:endParaRPr>
        </a:p>
      </cdr:txBody>
    </cdr:sp>
  </cdr:relSizeAnchor>
  <cdr:relSizeAnchor xmlns:cdr="http://schemas.openxmlformats.org/drawingml/2006/chartDrawing">
    <cdr:from>
      <cdr:x>0.21518</cdr:x>
      <cdr:y>0.44367</cdr:y>
    </cdr:from>
    <cdr:to>
      <cdr:x>0.42524</cdr:x>
      <cdr:y>0.60877</cdr:y>
    </cdr:to>
    <cdr:sp macro="" textlink="">
      <cdr:nvSpPr>
        <cdr:cNvPr id="6" name="ZoneTexte 1"/>
        <cdr:cNvSpPr txBox="1"/>
      </cdr:nvSpPr>
      <cdr:spPr>
        <a:xfrm xmlns:a="http://schemas.openxmlformats.org/drawingml/2006/main">
          <a:off x="936647" y="1212841"/>
          <a:ext cx="914375" cy="4513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solidFill>
                <a:srgbClr val="00B050"/>
              </a:solidFill>
            </a:rPr>
            <a:t>revenus du patrimoine </a:t>
          </a:r>
        </a:p>
        <a:p xmlns:a="http://schemas.openxmlformats.org/drawingml/2006/main">
          <a:r>
            <a:rPr lang="fr-FR" sz="1200" b="1">
              <a:solidFill>
                <a:srgbClr val="00B050"/>
              </a:solidFill>
            </a:rPr>
            <a:t>et autres revenus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1762126</xdr:colOff>
      <xdr:row>17</xdr:row>
      <xdr:rowOff>9524</xdr:rowOff>
    </xdr:from>
    <xdr:to>
      <xdr:col>7</xdr:col>
      <xdr:colOff>1</xdr:colOff>
      <xdr:row>24</xdr:row>
      <xdr:rowOff>28575</xdr:rowOff>
    </xdr:to>
    <xdr:sp macro="" textlink="">
      <xdr:nvSpPr>
        <xdr:cNvPr id="2" name="ZoneTexte 1"/>
        <xdr:cNvSpPr txBox="1"/>
      </xdr:nvSpPr>
      <xdr:spPr>
        <a:xfrm>
          <a:off x="1762126" y="4276724"/>
          <a:ext cx="5638800" cy="135255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en 2018, 10 % des retraités ont un niveau de vie inférieur à 1 103 euros par mois et par unité de consommation (D1), et 5 % des retraités ont un niveau de vie supérieur à 3 903 euros par mois et par unité de consommation (P95).</a:t>
          </a:r>
        </a:p>
        <a:p>
          <a:r>
            <a:rPr lang="fr-FR" sz="1000" i="1">
              <a:solidFill>
                <a:schemeClr val="dk1"/>
              </a:solidFill>
              <a:latin typeface="Times New Roman" panose="02020603050405020304" pitchFamily="18" charset="0"/>
              <a:ea typeface="+mn-ea"/>
              <a:cs typeface="Times New Roman" panose="02020603050405020304" pitchFamily="18" charset="0"/>
            </a:rPr>
            <a:t>Champ : personnes  vivant en France métropolitaine dans un ménage ordinaire, classées selon leur situation d’activité : retraités inactifs au sens BIT (hors cumul emploi-retraite) ; personnes actives au sens du BIT  (en emploi ou au chômage) ; ensemble de la population ( personnes retraitées, actives, ou inactives non retraitées).</a:t>
          </a:r>
        </a:p>
        <a:p>
          <a:r>
            <a:rPr lang="fr-FR" sz="1000" i="1">
              <a:solidFill>
                <a:schemeClr val="dk1"/>
              </a:solidFill>
              <a:latin typeface="Times New Roman" panose="02020603050405020304" pitchFamily="18" charset="0"/>
              <a:ea typeface="+mn-ea"/>
              <a:cs typeface="Times New Roman" panose="02020603050405020304" pitchFamily="18" charset="0"/>
            </a:rPr>
            <a:t>Sources : INSEE-DGFiP-CNAF-CNAV-CCMSA,</a:t>
          </a:r>
          <a:r>
            <a:rPr lang="fr-FR" sz="1000" i="1" baseline="0">
              <a:solidFill>
                <a:schemeClr val="dk1"/>
              </a:solidFill>
              <a:latin typeface="Times New Roman" panose="02020603050405020304" pitchFamily="18" charset="0"/>
              <a:ea typeface="+mn-ea"/>
              <a:cs typeface="Times New Roman" panose="02020603050405020304" pitchFamily="18" charset="0"/>
            </a:rPr>
            <a:t> </a:t>
          </a:r>
          <a:r>
            <a:rPr lang="fr-FR" sz="1000" i="1">
              <a:solidFill>
                <a:schemeClr val="dk1"/>
              </a:solidFill>
              <a:latin typeface="Times New Roman" panose="02020603050405020304" pitchFamily="18" charset="0"/>
              <a:ea typeface="+mn-ea"/>
              <a:cs typeface="Times New Roman" panose="02020603050405020304" pitchFamily="18" charset="0"/>
            </a:rPr>
            <a:t>enquête Revenus fiscaux et sociaux 2018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114301</xdr:colOff>
      <xdr:row>8</xdr:row>
      <xdr:rowOff>0</xdr:rowOff>
    </xdr:from>
    <xdr:to>
      <xdr:col>9</xdr:col>
      <xdr:colOff>438150</xdr:colOff>
      <xdr:row>20</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21</xdr:row>
      <xdr:rowOff>190499</xdr:rowOff>
    </xdr:from>
    <xdr:to>
      <xdr:col>14</xdr:col>
      <xdr:colOff>466725</xdr:colOff>
      <xdr:row>29</xdr:row>
      <xdr:rowOff>9524</xdr:rowOff>
    </xdr:to>
    <xdr:sp macro="" textlink="">
      <xdr:nvSpPr>
        <xdr:cNvPr id="3" name="ZoneTexte 2"/>
        <xdr:cNvSpPr txBox="1"/>
      </xdr:nvSpPr>
      <xdr:spPr>
        <a:xfrm>
          <a:off x="1781175" y="4533899"/>
          <a:ext cx="10744200" cy="13430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pour les retraités en 2018, le rapport interdécile (rapport D9/D1) est égal à 2,9</a:t>
          </a:r>
          <a:r>
            <a:rPr lang="fr-FR" sz="1000" i="1" baseline="0">
              <a:solidFill>
                <a:schemeClr val="dk1"/>
              </a:solidFill>
              <a:effectLst/>
              <a:latin typeface="Times New Roman" panose="02020603050405020304" pitchFamily="18" charset="0"/>
              <a:ea typeface="+mn-ea"/>
              <a:cs typeface="Times New Roman" panose="02020603050405020304" pitchFamily="18" charset="0"/>
            </a:rPr>
            <a:t> : e</a:t>
          </a:r>
          <a:r>
            <a:rPr lang="fr-FR" sz="1000" i="1">
              <a:solidFill>
                <a:schemeClr val="dk1"/>
              </a:solidFill>
              <a:effectLst/>
              <a:latin typeface="Times New Roman" panose="02020603050405020304" pitchFamily="18" charset="0"/>
              <a:ea typeface="+mn-ea"/>
              <a:cs typeface="Times New Roman" panose="02020603050405020304" pitchFamily="18" charset="0"/>
            </a:rPr>
            <a:t>n effet, 10 % des retraités ont un niveau de vie inférieur à 1 103 euros par mois et par unité de consommation (D1), et 10 % des retraités ont un niveau de vie supérieur à 3 170 euros par mois et par unité de consommation (D9). </a:t>
          </a:r>
        </a:p>
        <a:p>
          <a:r>
            <a:rPr lang="fr-FR" sz="1000" i="1">
              <a:solidFill>
                <a:schemeClr val="dk1"/>
              </a:solidFill>
              <a:effectLst/>
              <a:latin typeface="Times New Roman" panose="02020603050405020304" pitchFamily="18" charset="0"/>
              <a:ea typeface="+mn-ea"/>
              <a:cs typeface="Times New Roman" panose="02020603050405020304" pitchFamily="18" charset="0"/>
            </a:rPr>
            <a:t>(*) Pour la rupture de série en  2012 et le lissage des données sur trois ans, voir l’encadré méthodologique . </a:t>
          </a:r>
        </a:p>
        <a:p>
          <a:r>
            <a:rPr lang="fr-FR" sz="1000" i="1">
              <a:solidFill>
                <a:schemeClr val="dk1"/>
              </a:solidFill>
              <a:effectLst/>
              <a:latin typeface="Times New Roman" panose="02020603050405020304" pitchFamily="18" charset="0"/>
              <a:ea typeface="+mn-ea"/>
              <a:cs typeface="Times New Roman" panose="02020603050405020304" pitchFamily="18" charset="0"/>
            </a:rPr>
            <a:t>L'ensemble de la population  comprend  les actifs au sens du BIT (en emploi ou au chômage), les retraités inactifs au sens du BIT (hors cumul emploi-retraite), et les inactifs non retraités (enfants, étudiants, femmes au foyer, personnes handicapées  ou invalides, etc.). Ces derniers ont souvent un niveau de vie faible, ce qui  explique que les inégalités soient plus importantes dans l'ensemble de la population  que parmi les seuls actifs ou  retraités.</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personnes vivant en France métropolitaine dans un ménage ordinaire.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INSEE-DGI, enquêtes Revenus fiscaux rétropolées de 1996 à 2004 ; INSEE-DGFiP-CNAF-CNAV-CCMSA, enquêtes Revenus fiscaux et sociaux de 2005 à 2018.</a:t>
          </a:r>
        </a:p>
        <a:p>
          <a:endParaRPr lang="fr-FR" sz="1000" i="1">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114300</xdr:colOff>
      <xdr:row>8</xdr:row>
      <xdr:rowOff>0</xdr:rowOff>
    </xdr:from>
    <xdr:to>
      <xdr:col>6</xdr:col>
      <xdr:colOff>828675</xdr:colOff>
      <xdr:row>20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190499</xdr:rowOff>
    </xdr:from>
    <xdr:to>
      <xdr:col>11</xdr:col>
      <xdr:colOff>19050</xdr:colOff>
      <xdr:row>27</xdr:row>
      <xdr:rowOff>76200</xdr:rowOff>
    </xdr:to>
    <xdr:sp macro="" textlink="">
      <xdr:nvSpPr>
        <xdr:cNvPr id="3" name="ZoneTexte 2"/>
        <xdr:cNvSpPr txBox="1"/>
      </xdr:nvSpPr>
      <xdr:spPr>
        <a:xfrm>
          <a:off x="1781175" y="4152899"/>
          <a:ext cx="10620375" cy="121920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baseline="0">
              <a:solidFill>
                <a:schemeClr val="dk1"/>
              </a:solidFill>
              <a:effectLst/>
              <a:latin typeface="Times New Roman" panose="02020603050405020304" pitchFamily="18" charset="0"/>
              <a:ea typeface="+mn-ea"/>
              <a:cs typeface="Times New Roman" panose="02020603050405020304" pitchFamily="18" charset="0"/>
            </a:rPr>
            <a:t>Lecture : en 2018, le niveau de vie moyen de l'ensemble des retraités s’élevait à 2 101 euros courants par mois et par unité de consommation. </a:t>
          </a:r>
          <a:br>
            <a:rPr lang="fr-FR" sz="1000" i="1" baseline="0">
              <a:solidFill>
                <a:schemeClr val="dk1"/>
              </a:solidFill>
              <a:effectLst/>
              <a:latin typeface="Times New Roman" panose="02020603050405020304" pitchFamily="18" charset="0"/>
              <a:ea typeface="+mn-ea"/>
              <a:cs typeface="Times New Roman" panose="02020603050405020304" pitchFamily="18" charset="0"/>
            </a:rPr>
          </a:br>
          <a:r>
            <a:rPr lang="fr-FR" sz="1000" i="1" baseline="0">
              <a:solidFill>
                <a:schemeClr val="dk1"/>
              </a:solidFill>
              <a:effectLst/>
              <a:latin typeface="Times New Roman" panose="02020603050405020304" pitchFamily="18" charset="0"/>
              <a:ea typeface="+mn-ea"/>
              <a:cs typeface="Times New Roman" panose="02020603050405020304" pitchFamily="18" charset="0"/>
            </a:rPr>
            <a:t>(*) Pour la rupture de série en  2012, voir l’encadré méthodologique . </a:t>
          </a:r>
        </a:p>
        <a:p>
          <a:r>
            <a:rPr lang="fr-FR" sz="1000" i="1" baseline="0">
              <a:solidFill>
                <a:schemeClr val="dk1"/>
              </a:solidFill>
              <a:effectLst/>
              <a:latin typeface="Times New Roman" panose="02020603050405020304" pitchFamily="18" charset="0"/>
              <a:ea typeface="+mn-ea"/>
              <a:cs typeface="Times New Roman" panose="02020603050405020304" pitchFamily="18" charset="0"/>
            </a:rPr>
            <a:t>L'ensemble de la population  comprend  les actifs au sens du BIT (en emploi ou au chômage), les retraités inactifs au sens du BIT (hors cumul emploi-retraite), et les inactifs non retraités (enfants, étudiants, femmes au foyer, personnes handicapées  ou invalides, etc.). Ces derniers ont un niveau de vie relativement faible, ce qui  explique que le niveau de vie moyen des actifs comme celui des retraités se situent au-dessus de celui de l'ensemble de la population.</a:t>
          </a:r>
        </a:p>
        <a:p>
          <a:r>
            <a:rPr lang="fr-FR" sz="1000" i="1" baseline="0">
              <a:solidFill>
                <a:schemeClr val="dk1"/>
              </a:solidFill>
              <a:effectLst/>
              <a:latin typeface="Times New Roman" panose="02020603050405020304" pitchFamily="18" charset="0"/>
              <a:ea typeface="+mn-ea"/>
              <a:cs typeface="Times New Roman" panose="02020603050405020304" pitchFamily="18" charset="0"/>
            </a:rPr>
            <a:t>Champ : personnes vivant en France métropolitaine dans un ménage ordinaire. Les personnes âgées vivant en institution (environ 4 % des retraités) sont hors champ.</a:t>
          </a:r>
        </a:p>
        <a:p>
          <a:r>
            <a:rPr lang="fr-FR" sz="1000" i="1" baseline="0">
              <a:solidFill>
                <a:schemeClr val="dk1"/>
              </a:solidFill>
              <a:effectLst/>
              <a:latin typeface="Times New Roman" panose="02020603050405020304" pitchFamily="18" charset="0"/>
              <a:ea typeface="+mn-ea"/>
              <a:cs typeface="Times New Roman" panose="02020603050405020304" pitchFamily="18" charset="0"/>
            </a:rPr>
            <a:t>Sources : INSEE-DGI, enquêtes Revenus fiscaux rétropolées de 1996 à 2004 ; INSEE-DGFiP-CNAF-CNAV-CCMSA, enquêtes Revenus fiscaux et sociaux de 2005 à 2018.</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te.cas.pm.gouv.fr\kbriard\Applic\APW94\SOPTABLE\ANNEXE\Restruct\ANXA0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TEMP\prod%20levels%20manufacturin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ommun.cas.pm.gouv.fr\cor-commun\EXCELL\CUADERN\2008\cuadern%20MAYO%202008\I.8.1.y%202%20mayo%202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OMMUN.CAS.PM.GOUV.FR\COR-COMMUN\C\TEMP\IJSTECH.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C\TEMP\IJSTECH.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TEMP/IJSTECH.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egolberg\Mes%20documents\Publications\doc%20de%20travail\Etudes\86\Graphique%203%20ER%20retraites%20en%202007%20v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deloffre\Mes%20documents\1-Travaux\ER%20retraites%20en%202007\Donn&#233;es%20caisses\2%20-%20Traitements%20donn&#233;es\Ventil&#233;s%20par%20sexe\Graphique%203%20ER%20retraites%20en%202007%20par%20sexe%20v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egolberg\Mes%20documents\Publications\doc%20de%20travail\Etudes\86\Tableau%204%20ER%20retraites%20en%202007%20v1.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ATOS\Presupuesto2008\v15de2008%20y%20v5de2007\PRESUPUESTO2008V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MUN.CAS.PM.GOUV.FR\COR-COMMUN\C\TEMP\prod%20levels%20manufacturi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DirectionTechnique\UniteActuariatEtudes\1-Etudes%20quantitatives\N&#233;gociations\NEGO2010\8.%20Demandes%20post%2018-03-2011\Projetaccord\Synth-Accord-MEDEF-final-v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Rar$DI06.234\Var01_2organi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Taux%20normalis&#233;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11%20-%20Archives\01%20-%20Archives%20anciens%20agents\Briard%20Karine\GT-SP\2013%2011%20-%20Financement%20retraite\2013%2011%20-%20Structure%20financemen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egolberg\Mes%20documents\Publications\doc%20de%20travail\Etudes\86\Graphique%202%20ER%20retraites%20en%202007%20v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adeloffre\Mes%20documents\1-Travaux\ER%20retraites%20en%202007\Donn&#233;es%20caisses\2%20-%20Traitements%20donn&#233;es\Ventil&#233;s%20par%20sexe\Graphique%202%20ER%20retraites%20en%202007%20par%20sexe%20v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CGESTION\TRIANUAL\HOJAS98\TRASPL9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ommun.cas.pm.gouv.fr\cor-commun\SGGEPEE\AR_ECO\EASE\INF_MENSUAL\Libro\Cap%20IV_N&#250;m.%20de%20pensionistas\IV.1.(1%20y%202)%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OMMUN.CAS.PM.GOUV.FR\COR-COMMUN\06%20-%20Documentation\Chiffres%20cl&#233;s\Chiffres%20cl&#233;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06%20-%20Documentation\Chiffres%20cl&#233;s\Chiffres%20cl&#233;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C\TEMP\prod%20levels%20manufacturing.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tilisateurs\hsenghor\AppData\Local\Microsoft\Windows\Temporary%20Internet%20Files\OLK65E4\Tab_SAS_F14.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ommun.cas.pm.gouv.fr\cor-commun\SGGEPEE\AR_ECO\EASE\INF_MENSUAL\Libro\Cap%20II_Movimientos%20de%20pensiones\II.5.8%20Evoluci&#243;n%20altas%20de%20jubilaci&#243;n%20por%20edades.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03%20-%20Publications/02%20-%20Rapports%20annuels%20du%20COR/Novembre%202020/2_Calcul_indicateurs/1_Donn&#233;es_de_base/Financement/R&#233;serves/Tab%201.xxx%20r&#233;serves.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OMMUN.CAS.PM.GOUV.FR\COR-COMMUN\C\Applic\APW94\SOPTABLE\ANNEXE\Restruct\ANXA01A.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T:\C\Applic\APW94\SOPTABLE\ANNEXE\Restruct\ANXA01A.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C/Applic/APW94/SOPTABLE/ANNEXE/Restruct/ANXA01A.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ommun.cas.pm.gouv.fr\cor-commun\07%20-%20Projections\Actualisations%20annuelles\2019_nov\index%20pensions%20equ%202024\calcul%20v2.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DirectionTechnique\UniteActuariatEtudes\1-Etudes%20quantitatives\Projections\2010\2.Travaux\R&#233;sultats\Sorties%20multiformats\V5\R4\A\Multiformats%20Agirc-V5R4H4-cptes2011-COR-A-AvecRatt2013.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DGEST\PRESUP\COMPAR\PRESUPUESTO%202008\v4%20de%202008\Recibido%20OS\OS63-H.Galdakao\Personal08%20V4%20(julio%202008).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GEST\PRESUP\COMPAR\PRESUPUESTO%202008\v4%20de%202008\Recibido%20OS\OS63-H.Galdakao\Personal08%20V15(octubre%20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TEMP/prod%20levels%20manufacturing.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Campagne%202016-2017\Travail%20-%20Emploi\Ch&#244;mage\ffc\tableaux%20finis\CW17FDSDS135.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Structure%20financem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MMUN.CAS.PM.GOUV.FR\COR-COMMUN\@\main.oecd.org\sdataELS\Applic\APW94\SOPTABLE\ANNEXE\Restruct\ANXA01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main.oecd.org\sdataELS\Applic\APW94\SOPTABLE\ANNEXE\Restruct\ANXA01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in.oecd.org/sdataELS/Applic/APW94/SOPTABLE/ANNEXE/Restruct/ANXA01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atos\Presupuesto2006\Version%20Sept05\Remitido%20centros\OS66-Cruces\CONTRATO%20PROGRAMA\A&#209;O%202003\Cuadro%20financiacion%2020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MMUN.CAS.PM.GOUV.FR\COR-COMMUN\TEMP\prod%20levels%20manufactur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E POR CONCEPTOS"/>
      <sheetName val="%"/>
    </sheetNames>
    <sheetDataSet>
      <sheetData sheetId="0">
        <row r="2">
          <cell r="B2" t="str">
            <v>I.8.1. Importe mensual de las pensiones en vigor por clases, conceptos y regímenes (en millones de euros)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392.50082245000004</v>
          </cell>
          <cell r="D7">
            <v>102.73029134000001</v>
          </cell>
          <cell r="E7">
            <v>2.87915915</v>
          </cell>
          <cell r="F7">
            <v>498.11027294000007</v>
          </cell>
          <cell r="G7">
            <v>1947.98846604</v>
          </cell>
          <cell r="H7">
            <v>749.79793097999982</v>
          </cell>
          <cell r="I7">
            <v>97.63837307999998</v>
          </cell>
          <cell r="J7">
            <v>2795.4247700999995</v>
          </cell>
          <cell r="K7">
            <v>369.66127552000006</v>
          </cell>
          <cell r="L7">
            <v>369.37393005000001</v>
          </cell>
          <cell r="M7">
            <v>65.915574129999996</v>
          </cell>
          <cell r="N7">
            <v>804.9507797</v>
          </cell>
          <cell r="O7">
            <v>28.396202589999994</v>
          </cell>
          <cell r="P7">
            <v>19.913073430000004</v>
          </cell>
          <cell r="Q7">
            <v>5.1928229899999998</v>
          </cell>
          <cell r="R7">
            <v>53.502099009999995</v>
          </cell>
          <cell r="S7">
            <v>3.4049483899999999</v>
          </cell>
          <cell r="T7">
            <v>5.538848419999999</v>
          </cell>
          <cell r="U7">
            <v>0.94007638000000004</v>
          </cell>
          <cell r="V7">
            <v>9.8838731899999992</v>
          </cell>
          <cell r="W7">
            <v>2741.9517149899998</v>
          </cell>
          <cell r="X7">
            <v>1247.3540742199998</v>
          </cell>
          <cell r="Y7">
            <v>172.56600572999997</v>
          </cell>
          <cell r="Z7">
            <v>4161.8717949399988</v>
          </cell>
        </row>
        <row r="8">
          <cell r="B8" t="str">
            <v>Trabajadores autónomos(*)</v>
          </cell>
          <cell r="C8">
            <v>57.075683760000018</v>
          </cell>
          <cell r="D8">
            <v>12.181733689999996</v>
          </cell>
          <cell r="E8">
            <v>1.6298857600000001</v>
          </cell>
          <cell r="F8">
            <v>70.887303210000013</v>
          </cell>
          <cell r="G8">
            <v>364.84071086000006</v>
          </cell>
          <cell r="H8">
            <v>175.01875304999999</v>
          </cell>
          <cell r="I8">
            <v>92.879433570000003</v>
          </cell>
          <cell r="J8">
            <v>632.73889748000011</v>
          </cell>
          <cell r="K8">
            <v>66.169675309999988</v>
          </cell>
          <cell r="L8">
            <v>74.304881480000006</v>
          </cell>
          <cell r="M8">
            <v>46.235971079999999</v>
          </cell>
          <cell r="N8">
            <v>186.71052786999999</v>
          </cell>
          <cell r="O8">
            <v>5.21187135</v>
          </cell>
          <cell r="P8">
            <v>5.2475017600000005</v>
          </cell>
          <cell r="Q8">
            <v>3.9289853700000004</v>
          </cell>
          <cell r="R8">
            <v>14.388358480000001</v>
          </cell>
          <cell r="S8">
            <v>0.54514458999999993</v>
          </cell>
          <cell r="T8">
            <v>1.8764152700000001</v>
          </cell>
          <cell r="U8">
            <v>0.67528633999999998</v>
          </cell>
          <cell r="V8">
            <v>3.0968461999999999</v>
          </cell>
          <cell r="W8">
            <v>493.8430858700001</v>
          </cell>
          <cell r="X8">
            <v>268.62928525000001</v>
          </cell>
          <cell r="Y8">
            <v>145.34956212</v>
          </cell>
          <cell r="Z8">
            <v>907.82193324000013</v>
          </cell>
        </row>
        <row r="9">
          <cell r="B9" t="str">
            <v xml:space="preserve">Agrario </v>
          </cell>
          <cell r="C9">
            <v>21.934655300000003</v>
          </cell>
          <cell r="D9">
            <v>7.2960895900000002</v>
          </cell>
          <cell r="E9">
            <v>1.55051966</v>
          </cell>
          <cell r="F9">
            <v>30.781264550000003</v>
          </cell>
          <cell r="G9">
            <v>97.52539345000001</v>
          </cell>
          <cell r="H9">
            <v>60.508569050000013</v>
          </cell>
          <cell r="I9">
            <v>30.017236430000008</v>
          </cell>
          <cell r="J9">
            <v>188.05119893000003</v>
          </cell>
          <cell r="K9">
            <v>19.798805720000011</v>
          </cell>
          <cell r="L9">
            <v>34.881032900000008</v>
          </cell>
          <cell r="M9">
            <v>32.024476019999994</v>
          </cell>
          <cell r="N9">
            <v>86.704314640000007</v>
          </cell>
          <cell r="O9">
            <v>1.6859543700000001</v>
          </cell>
          <cell r="P9">
            <v>3.3029241699999998</v>
          </cell>
          <cell r="Q9">
            <v>2.4937005299999999</v>
          </cell>
          <cell r="R9">
            <v>7.4825790699999999</v>
          </cell>
          <cell r="S9">
            <v>0.18139898999999998</v>
          </cell>
          <cell r="T9">
            <v>0.71443946999999997</v>
          </cell>
          <cell r="U9">
            <v>0.22765007999999998</v>
          </cell>
          <cell r="V9">
            <v>1.1234885399999999</v>
          </cell>
          <cell r="W9">
            <v>141.12620783</v>
          </cell>
          <cell r="X9">
            <v>106.70305518000002</v>
          </cell>
          <cell r="Y9">
            <v>66.313582719999999</v>
          </cell>
          <cell r="Z9">
            <v>314.14284572999998</v>
          </cell>
        </row>
        <row r="10">
          <cell r="B10" t="str">
            <v>Trabajadores del mar</v>
          </cell>
          <cell r="C10">
            <v>5.2125813799999996</v>
          </cell>
          <cell r="D10">
            <v>1.84250823</v>
          </cell>
          <cell r="E10">
            <v>5.2782000000000003E-2</v>
          </cell>
          <cell r="F10">
            <v>7.1078716099999992</v>
          </cell>
          <cell r="G10">
            <v>45.875123469999991</v>
          </cell>
          <cell r="H10">
            <v>21.891778719999994</v>
          </cell>
          <cell r="I10">
            <v>2.2505095499999999</v>
          </cell>
          <cell r="J10">
            <v>70.017411739999986</v>
          </cell>
          <cell r="K10">
            <v>8.7887594700000005</v>
          </cell>
          <cell r="L10">
            <v>11.768412110000002</v>
          </cell>
          <cell r="M10">
            <v>3.3490957400000001</v>
          </cell>
          <cell r="N10">
            <v>23.906267320000001</v>
          </cell>
          <cell r="O10">
            <v>0.64587008000000001</v>
          </cell>
          <cell r="P10">
            <v>0.76455097999999999</v>
          </cell>
          <cell r="Q10">
            <v>0.28445908000000003</v>
          </cell>
          <cell r="R10">
            <v>1.69488014</v>
          </cell>
          <cell r="S10">
            <v>0.11437414000000001</v>
          </cell>
          <cell r="T10">
            <v>0.25176014000000002</v>
          </cell>
          <cell r="U10">
            <v>4.3932430000000001E-2</v>
          </cell>
          <cell r="V10">
            <v>0.41006671000000006</v>
          </cell>
          <cell r="W10">
            <v>60.636708540000001</v>
          </cell>
          <cell r="X10">
            <v>36.519010180000002</v>
          </cell>
          <cell r="Y10">
            <v>5.9807788000000004</v>
          </cell>
          <cell r="Z10">
            <v>103.13649751999998</v>
          </cell>
        </row>
        <row r="11">
          <cell r="B11" t="str">
            <v>Minería del carbón</v>
          </cell>
          <cell r="C11">
            <v>3.3101390799999999</v>
          </cell>
          <cell r="D11">
            <v>1.96515376</v>
          </cell>
          <cell r="E11">
            <v>3.3306899999999999E-3</v>
          </cell>
          <cell r="F11">
            <v>5.27862353</v>
          </cell>
          <cell r="G11">
            <v>43.118485230000012</v>
          </cell>
          <cell r="H11">
            <v>22.203359460000001</v>
          </cell>
          <cell r="I11">
            <v>0.17828994000000001</v>
          </cell>
          <cell r="J11">
            <v>65.500134630000005</v>
          </cell>
          <cell r="K11">
            <v>6.2388595100000011</v>
          </cell>
          <cell r="L11">
            <v>9.0643156400000038</v>
          </cell>
          <cell r="M11">
            <v>0.78197069999999991</v>
          </cell>
          <cell r="N11">
            <v>16.085145850000004</v>
          </cell>
          <cell r="O11">
            <v>0.39560142000000004</v>
          </cell>
          <cell r="P11">
            <v>0.54448101000000004</v>
          </cell>
          <cell r="Q11">
            <v>6.9922129999999999E-2</v>
          </cell>
          <cell r="R11">
            <v>1.0100045600000001</v>
          </cell>
          <cell r="S11">
            <v>0.11116330000000001</v>
          </cell>
          <cell r="T11">
            <v>0.22433507</v>
          </cell>
          <cell r="U11">
            <v>6.9689799999999996E-3</v>
          </cell>
          <cell r="V11">
            <v>0.34246735</v>
          </cell>
          <cell r="W11">
            <v>53.174248540000015</v>
          </cell>
          <cell r="X11">
            <v>34.001644940000006</v>
          </cell>
          <cell r="Y11">
            <v>1.0404824399999997</v>
          </cell>
          <cell r="Z11">
            <v>88.216375920000019</v>
          </cell>
        </row>
        <row r="12">
          <cell r="B12" t="str">
            <v>Empleados de hogar</v>
          </cell>
          <cell r="C12">
            <v>3.79842419</v>
          </cell>
          <cell r="D12">
            <v>1.56072641</v>
          </cell>
          <cell r="E12">
            <v>0.83235690000000007</v>
          </cell>
          <cell r="F12">
            <v>6.1915074999999993</v>
          </cell>
          <cell r="G12">
            <v>30.60824646</v>
          </cell>
          <cell r="H12">
            <v>23.143798399999998</v>
          </cell>
          <cell r="I12">
            <v>21.011307780000003</v>
          </cell>
          <cell r="J12">
            <v>74.763352639999994</v>
          </cell>
          <cell r="K12">
            <v>1.2743595999999999</v>
          </cell>
          <cell r="L12">
            <v>1.22662246</v>
          </cell>
          <cell r="M12">
            <v>0.18263989000000003</v>
          </cell>
          <cell r="N12">
            <v>2.68362195</v>
          </cell>
          <cell r="O12">
            <v>0.18780441</v>
          </cell>
          <cell r="P12">
            <v>0.25150211</v>
          </cell>
          <cell r="Q12">
            <v>0.18796188</v>
          </cell>
          <cell r="R12">
            <v>0.62726840000000006</v>
          </cell>
          <cell r="S12">
            <v>5.6447730000000002E-2</v>
          </cell>
          <cell r="T12">
            <v>0.11839431</v>
          </cell>
          <cell r="U12">
            <v>3.0480520000000001E-2</v>
          </cell>
          <cell r="V12">
            <v>0.20532256000000002</v>
          </cell>
          <cell r="W12">
            <v>35.92528239</v>
          </cell>
          <cell r="X12">
            <v>26.30104369</v>
          </cell>
          <cell r="Y12">
            <v>22.244746970000005</v>
          </cell>
          <cell r="Z12">
            <v>84.471073050000001</v>
          </cell>
        </row>
        <row r="13">
          <cell r="B13" t="str">
            <v>Accidentes de trabajo</v>
          </cell>
          <cell r="C13">
            <v>57.976023539999993</v>
          </cell>
          <cell r="D13">
            <v>20.376518180000005</v>
          </cell>
          <cell r="E13">
            <v>0.19334613</v>
          </cell>
          <cell r="F13">
            <v>78.54588785</v>
          </cell>
          <cell r="G13">
            <v>16.712386089999999</v>
          </cell>
          <cell r="H13">
            <v>15.951013780000004</v>
          </cell>
          <cell r="I13">
            <v>1.7784886100000001</v>
          </cell>
          <cell r="J13">
            <v>34.441888480000003</v>
          </cell>
          <cell r="K13">
            <v>19.429830030000005</v>
          </cell>
          <cell r="L13">
            <v>18.449205589999998</v>
          </cell>
          <cell r="M13">
            <v>3.6933397100000001</v>
          </cell>
          <cell r="N13">
            <v>41.57237533</v>
          </cell>
          <cell r="O13">
            <v>3.3047803999999998</v>
          </cell>
          <cell r="P13">
            <v>1.29378215</v>
          </cell>
          <cell r="Q13">
            <v>0.20668194000000001</v>
          </cell>
          <cell r="R13">
            <v>4.8052444899999998</v>
          </cell>
          <cell r="S13">
            <v>0.49201876</v>
          </cell>
          <cell r="T13">
            <v>0.39633384999999999</v>
          </cell>
          <cell r="U13">
            <v>1.2589649999999999E-2</v>
          </cell>
          <cell r="V13">
            <v>0.90094225999999999</v>
          </cell>
          <cell r="W13">
            <v>97.915038819999992</v>
          </cell>
          <cell r="X13">
            <v>56.466853550000003</v>
          </cell>
          <cell r="Y13">
            <v>5.8844460400000003</v>
          </cell>
          <cell r="Z13">
            <v>160.26633841</v>
          </cell>
        </row>
        <row r="14">
          <cell r="B14" t="str">
            <v>Enfermedades profesionales</v>
          </cell>
          <cell r="C14">
            <v>10.755577389999999</v>
          </cell>
          <cell r="D14">
            <v>3.5858723299999999</v>
          </cell>
          <cell r="E14">
            <v>8.5962699999999996E-3</v>
          </cell>
          <cell r="F14">
            <v>14.35004599</v>
          </cell>
          <cell r="G14">
            <v>11.481745999999998</v>
          </cell>
          <cell r="H14">
            <v>6.5740671999999991</v>
          </cell>
          <cell r="I14">
            <v>0.17898502999999999</v>
          </cell>
          <cell r="J14">
            <v>18.234798229999996</v>
          </cell>
          <cell r="K14">
            <v>4.4045927499999999</v>
          </cell>
          <cell r="L14">
            <v>6.3109830800000006</v>
          </cell>
          <cell r="M14">
            <v>1.0810623100000001</v>
          </cell>
          <cell r="N14">
            <v>11.796638140000001</v>
          </cell>
          <cell r="O14">
            <v>0.17026107000000001</v>
          </cell>
          <cell r="P14">
            <v>0.3227776</v>
          </cell>
          <cell r="Q14">
            <v>7.0656979999999994E-2</v>
          </cell>
          <cell r="R14">
            <v>0.56369564999999999</v>
          </cell>
          <cell r="S14">
            <v>7.4361869999999997E-2</v>
          </cell>
          <cell r="T14">
            <v>0.11536262</v>
          </cell>
          <cell r="U14">
            <v>2.2427800000000002E-3</v>
          </cell>
          <cell r="V14">
            <v>0.19196727</v>
          </cell>
          <cell r="W14">
            <v>26.886539079999995</v>
          </cell>
          <cell r="X14">
            <v>16.909062829999996</v>
          </cell>
          <cell r="Y14">
            <v>1.3415433700000001</v>
          </cell>
          <cell r="Z14">
            <v>45.137145279999991</v>
          </cell>
        </row>
        <row r="15">
          <cell r="B15" t="str">
            <v>Sovi</v>
          </cell>
          <cell r="C15">
            <v>0.19217394000000002</v>
          </cell>
          <cell r="D15">
            <v>10.258715040000002</v>
          </cell>
          <cell r="E15">
            <v>0</v>
          </cell>
          <cell r="F15">
            <v>10.450888980000002</v>
          </cell>
          <cell r="G15">
            <v>2.3560147300000001</v>
          </cell>
          <cell r="H15">
            <v>119.24713989000001</v>
          </cell>
          <cell r="I15">
            <v>0</v>
          </cell>
          <cell r="J15">
            <v>121.60315462000001</v>
          </cell>
          <cell r="K15">
            <v>0.16128255</v>
          </cell>
          <cell r="L15">
            <v>11.667249580000002</v>
          </cell>
          <cell r="M15">
            <v>0</v>
          </cell>
          <cell r="N15">
            <v>11.828532130000001</v>
          </cell>
          <cell r="W15">
            <v>2.7094712200000002</v>
          </cell>
          <cell r="X15">
            <v>141.17310451000003</v>
          </cell>
          <cell r="Y15">
            <v>0</v>
          </cell>
          <cell r="Z15">
            <v>143.88257573000001</v>
          </cell>
        </row>
        <row r="17">
          <cell r="B17" t="str">
            <v>Total sistema</v>
          </cell>
          <cell r="C17">
            <v>552.75608103000002</v>
          </cell>
          <cell r="D17">
            <v>161.79760857000002</v>
          </cell>
          <cell r="E17">
            <v>7.1499765599999998</v>
          </cell>
          <cell r="F17">
            <v>721.70366616000001</v>
          </cell>
          <cell r="G17">
            <v>2560.5065723299999</v>
          </cell>
          <cell r="H17">
            <v>1194.3364105299997</v>
          </cell>
          <cell r="I17">
            <v>245.93262399000002</v>
          </cell>
          <cell r="J17">
            <v>4000.7756068499998</v>
          </cell>
          <cell r="K17">
            <v>495.92744046000013</v>
          </cell>
          <cell r="L17">
            <v>537.04663288999996</v>
          </cell>
          <cell r="M17">
            <v>153.26412957999997</v>
          </cell>
          <cell r="N17">
            <v>1186.2382029299999</v>
          </cell>
          <cell r="O17">
            <v>39.998345689999994</v>
          </cell>
          <cell r="P17">
            <v>31.640593209999999</v>
          </cell>
          <cell r="Q17">
            <v>12.435190899999998</v>
          </cell>
          <cell r="R17">
            <v>84.07412979999998</v>
          </cell>
          <cell r="S17">
            <v>4.9798577699999997</v>
          </cell>
          <cell r="T17">
            <v>9.2358891499999984</v>
          </cell>
          <cell r="U17">
            <v>1.9392271599999997</v>
          </cell>
          <cell r="V17">
            <v>16.154974080000002</v>
          </cell>
          <cell r="W17">
            <v>3654.1682972799999</v>
          </cell>
          <cell r="X17">
            <v>1934.0571343499996</v>
          </cell>
          <cell r="Y17">
            <v>420.72114818999995</v>
          </cell>
          <cell r="Z17">
            <v>6008.9465798199999</v>
          </cell>
        </row>
        <row r="18">
          <cell r="B18" t="str">
            <v xml:space="preserve">(*) Con motivo de la entrada en vigor de la Ley 18/2007, de 4 de julio, los trabajadores por cuenta propia del Régimen Especial Agrario quedan integrados en el Régimen Especial de Trabajadores Autónomos </v>
          </cell>
        </row>
      </sheetData>
      <sheetData sheetId="1">
        <row r="2">
          <cell r="B2" t="str">
            <v>I.8.2. Distribución porcentual del importe mensual de las pensiones en vigor por clases, conceptos y regímenes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78.797977831964687</v>
          </cell>
          <cell r="D7">
            <v>20.624005751508442</v>
          </cell>
          <cell r="E7">
            <v>0.57801641652686997</v>
          </cell>
          <cell r="F7">
            <v>99.999999999999986</v>
          </cell>
          <cell r="G7">
            <v>69.684882486403509</v>
          </cell>
          <cell r="H7">
            <v>26.822325501293228</v>
          </cell>
          <cell r="I7">
            <v>3.4927920123032754</v>
          </cell>
          <cell r="J7">
            <v>100.00000000000001</v>
          </cell>
          <cell r="K7">
            <v>45.923463252966904</v>
          </cell>
          <cell r="L7">
            <v>45.887765980879387</v>
          </cell>
          <cell r="M7">
            <v>8.1887707661537146</v>
          </cell>
          <cell r="N7">
            <v>100</v>
          </cell>
          <cell r="O7">
            <v>53.074931853968017</v>
          </cell>
          <cell r="P7">
            <v>37.21923774668744</v>
          </cell>
          <cell r="Q7">
            <v>9.7058303993445509</v>
          </cell>
          <cell r="R7">
            <v>100.00000000000001</v>
          </cell>
          <cell r="S7">
            <v>34.449535364789526</v>
          </cell>
          <cell r="T7">
            <v>56.039250135300449</v>
          </cell>
          <cell r="U7">
            <v>9.5112144999100305</v>
          </cell>
          <cell r="V7">
            <v>100</v>
          </cell>
          <cell r="W7">
            <v>65.882656893075449</v>
          </cell>
          <cell r="X7">
            <v>29.970987470986781</v>
          </cell>
          <cell r="Y7">
            <v>4.1463556359377911</v>
          </cell>
          <cell r="Z7">
            <v>100.00000000000003</v>
          </cell>
        </row>
        <row r="8">
          <cell r="B8" t="str">
            <v>Trabajadores autónomos(*)</v>
          </cell>
          <cell r="C8">
            <v>80.516088460744825</v>
          </cell>
          <cell r="D8">
            <v>17.184648221011077</v>
          </cell>
          <cell r="E8">
            <v>2.2992633182440962</v>
          </cell>
          <cell r="F8">
            <v>100</v>
          </cell>
          <cell r="G8">
            <v>57.660547235683751</v>
          </cell>
          <cell r="H8">
            <v>27.660501629826236</v>
          </cell>
          <cell r="I8">
            <v>14.678951134490001</v>
          </cell>
          <cell r="J8">
            <v>100</v>
          </cell>
          <cell r="K8">
            <v>35.439713049320716</v>
          </cell>
          <cell r="L8">
            <v>39.796835415588291</v>
          </cell>
          <cell r="M8">
            <v>24.763451535090987</v>
          </cell>
          <cell r="N8">
            <v>100</v>
          </cell>
          <cell r="O8">
            <v>36.222834990138502</v>
          </cell>
          <cell r="P8">
            <v>36.470468589548233</v>
          </cell>
          <cell r="Q8">
            <v>27.306696420313266</v>
          </cell>
          <cell r="R8">
            <v>100</v>
          </cell>
          <cell r="S8">
            <v>17.603218073923077</v>
          </cell>
          <cell r="T8">
            <v>60.591167556206052</v>
          </cell>
          <cell r="U8">
            <v>21.80561436987087</v>
          </cell>
          <cell r="V8">
            <v>100</v>
          </cell>
          <cell r="W8">
            <v>54.398673108445728</v>
          </cell>
          <cell r="X8">
            <v>29.590526006710029</v>
          </cell>
          <cell r="Y8">
            <v>16.010800884844237</v>
          </cell>
          <cell r="Z8">
            <v>100</v>
          </cell>
        </row>
        <row r="9">
          <cell r="B9" t="str">
            <v xml:space="preserve">Agrario </v>
          </cell>
          <cell r="C9">
            <v>71.259760184218948</v>
          </cell>
          <cell r="D9">
            <v>23.703020966368971</v>
          </cell>
          <cell r="E9">
            <v>5.037218849412084</v>
          </cell>
          <cell r="F9">
            <v>100</v>
          </cell>
          <cell r="G9">
            <v>51.861085706931739</v>
          </cell>
          <cell r="H9">
            <v>32.176646250749862</v>
          </cell>
          <cell r="I9">
            <v>15.962268042318406</v>
          </cell>
          <cell r="J9">
            <v>100</v>
          </cell>
          <cell r="K9">
            <v>22.834856376185538</v>
          </cell>
          <cell r="L9">
            <v>40.22986981077878</v>
          </cell>
          <cell r="M9">
            <v>36.935273813035693</v>
          </cell>
          <cell r="N9">
            <v>100.00000000000001</v>
          </cell>
          <cell r="O9">
            <v>22.531728087705996</v>
          </cell>
          <cell r="P9">
            <v>44.141520445035539</v>
          </cell>
          <cell r="Q9">
            <v>33.326751467258468</v>
          </cell>
          <cell r="R9">
            <v>100</v>
          </cell>
          <cell r="S9">
            <v>16.146047204006194</v>
          </cell>
          <cell r="T9">
            <v>63.591166670912372</v>
          </cell>
          <cell r="U9">
            <v>20.262786125081437</v>
          </cell>
          <cell r="V9">
            <v>100</v>
          </cell>
          <cell r="W9">
            <v>44.924215129602345</v>
          </cell>
          <cell r="X9">
            <v>33.966412614632439</v>
          </cell>
          <cell r="Y9">
            <v>21.109372255765233</v>
          </cell>
          <cell r="Z9">
            <v>100.00000000000003</v>
          </cell>
        </row>
        <row r="10">
          <cell r="B10" t="str">
            <v>Trabajadores del mar</v>
          </cell>
        </row>
        <row r="11">
          <cell r="B11" t="str">
            <v>Minería del carbón</v>
          </cell>
          <cell r="C11">
            <v>73.335333922836568</v>
          </cell>
          <cell r="D11">
            <v>25.922080913895407</v>
          </cell>
          <cell r="E11">
            <v>0.74258516326802371</v>
          </cell>
          <cell r="F11">
            <v>100</v>
          </cell>
          <cell r="G11">
            <v>65.519593383929902</v>
          </cell>
          <cell r="H11">
            <v>31.266192474083585</v>
          </cell>
          <cell r="I11">
            <v>3.2142141419865062</v>
          </cell>
          <cell r="J11">
            <v>99.999999999999986</v>
          </cell>
          <cell r="K11">
            <v>36.763411670910735</v>
          </cell>
          <cell r="L11">
            <v>49.227309108831641</v>
          </cell>
          <cell r="M11">
            <v>14.009279220257627</v>
          </cell>
          <cell r="N11">
            <v>100</v>
          </cell>
          <cell r="O11">
            <v>38.107124200534912</v>
          </cell>
          <cell r="P11">
            <v>45.109442370361357</v>
          </cell>
          <cell r="Q11">
            <v>16.783433429103727</v>
          </cell>
          <cell r="R11">
            <v>100</v>
          </cell>
          <cell r="S11">
            <v>27.891593540963125</v>
          </cell>
          <cell r="T11">
            <v>61.394922791952553</v>
          </cell>
          <cell r="U11">
            <v>10.713483667084313</v>
          </cell>
          <cell r="V11">
            <v>100</v>
          </cell>
          <cell r="W11">
            <v>58.792677663153604</v>
          </cell>
          <cell r="X11">
            <v>35.408425783431632</v>
          </cell>
          <cell r="Y11">
            <v>5.7988965534147816</v>
          </cell>
          <cell r="Z11">
            <v>100.00000000000001</v>
          </cell>
        </row>
        <row r="12">
          <cell r="B12" t="str">
            <v>Empleados de hogar</v>
          </cell>
          <cell r="C12">
            <v>62.708375795081565</v>
          </cell>
          <cell r="D12">
            <v>37.228526505658948</v>
          </cell>
          <cell r="E12">
            <v>6.3097699259488577E-2</v>
          </cell>
          <cell r="F12">
            <v>100</v>
          </cell>
          <cell r="G12">
            <v>65.829613135254732</v>
          </cell>
          <cell r="H12">
            <v>33.898189042546704</v>
          </cell>
          <cell r="I12">
            <v>0.27219782219858318</v>
          </cell>
          <cell r="J12">
            <v>100.00000000000001</v>
          </cell>
          <cell r="K12">
            <v>38.786465277838929</v>
          </cell>
          <cell r="L12">
            <v>56.352088594832374</v>
          </cell>
          <cell r="M12">
            <v>4.8614461273287102</v>
          </cell>
          <cell r="N12">
            <v>100.00000000000001</v>
          </cell>
          <cell r="O12">
            <v>39.168280586772802</v>
          </cell>
          <cell r="P12">
            <v>53.90876750101009</v>
          </cell>
          <cell r="Q12">
            <v>6.9229519122171084</v>
          </cell>
          <cell r="R12">
            <v>100</v>
          </cell>
          <cell r="S12">
            <v>32.459532273660543</v>
          </cell>
          <cell r="T12">
            <v>65.505535053195572</v>
          </cell>
          <cell r="U12">
            <v>2.0349326731438779</v>
          </cell>
          <cell r="V12">
            <v>100</v>
          </cell>
          <cell r="W12">
            <v>60.277072125726022</v>
          </cell>
          <cell r="X12">
            <v>38.54346155733576</v>
          </cell>
          <cell r="Y12">
            <v>1.1794663169382207</v>
          </cell>
          <cell r="Z12">
            <v>100</v>
          </cell>
        </row>
        <row r="13">
          <cell r="B13" t="str">
            <v>Accidentes de trabajo</v>
          </cell>
          <cell r="C13">
            <v>61.348939494945306</v>
          </cell>
          <cell r="D13">
            <v>25.207534837032828</v>
          </cell>
          <cell r="E13">
            <v>13.443525668021886</v>
          </cell>
          <cell r="F13">
            <v>100.00000000000003</v>
          </cell>
          <cell r="G13">
            <v>40.940173733760481</v>
          </cell>
          <cell r="H13">
            <v>30.956073507620587</v>
          </cell>
          <cell r="I13">
            <v>28.103752758618938</v>
          </cell>
          <cell r="J13">
            <v>100.00000000000001</v>
          </cell>
          <cell r="K13">
            <v>47.48655450519027</v>
          </cell>
          <cell r="L13">
            <v>45.707721983716816</v>
          </cell>
          <cell r="M13">
            <v>6.8057235110929097</v>
          </cell>
          <cell r="N13">
            <v>100</v>
          </cell>
          <cell r="O13">
            <v>29.940040021145649</v>
          </cell>
          <cell r="P13">
            <v>40.094815871483398</v>
          </cell>
          <cell r="Q13">
            <v>29.965144107370943</v>
          </cell>
          <cell r="R13">
            <v>100</v>
          </cell>
          <cell r="S13">
            <v>27.492220046350482</v>
          </cell>
          <cell r="T13">
            <v>57.66259197235803</v>
          </cell>
          <cell r="U13">
            <v>14.845187981291486</v>
          </cell>
          <cell r="V13">
            <v>100</v>
          </cell>
          <cell r="W13">
            <v>42.52968630898669</v>
          </cell>
          <cell r="X13">
            <v>31.136154354795426</v>
          </cell>
          <cell r="Y13">
            <v>26.334159336217887</v>
          </cell>
          <cell r="Z13">
            <v>100</v>
          </cell>
        </row>
        <row r="14">
          <cell r="B14" t="str">
            <v>Enfermedades profesionales</v>
          </cell>
          <cell r="C14">
            <v>73.811659816892629</v>
          </cell>
          <cell r="D14">
            <v>25.942183273697637</v>
          </cell>
          <cell r="E14">
            <v>0.24615690940973942</v>
          </cell>
          <cell r="F14">
            <v>100</v>
          </cell>
          <cell r="G14">
            <v>48.523431285438036</v>
          </cell>
          <cell r="H14">
            <v>46.312831508244876</v>
          </cell>
          <cell r="I14">
            <v>5.1637372063170908</v>
          </cell>
          <cell r="J14">
            <v>100.00000000000001</v>
          </cell>
          <cell r="K14">
            <v>46.737358343772094</v>
          </cell>
          <cell r="L14">
            <v>44.378521659036508</v>
          </cell>
          <cell r="M14">
            <v>8.884119997191414</v>
          </cell>
          <cell r="N14">
            <v>100.00000000000003</v>
          </cell>
          <cell r="O14">
            <v>68.774448560888928</v>
          </cell>
          <cell r="P14">
            <v>26.924377161088007</v>
          </cell>
          <cell r="Q14">
            <v>4.3011742780230522</v>
          </cell>
          <cell r="R14">
            <v>99.999999999999986</v>
          </cell>
          <cell r="S14">
            <v>54.611575219037896</v>
          </cell>
          <cell r="T14">
            <v>43.991037783042827</v>
          </cell>
          <cell r="U14">
            <v>1.3973869979192672</v>
          </cell>
          <cell r="V14">
            <v>99.999999999999986</v>
          </cell>
          <cell r="W14">
            <v>61.095199273542818</v>
          </cell>
          <cell r="X14">
            <v>35.23313386342187</v>
          </cell>
          <cell r="Y14">
            <v>3.6716668630353095</v>
          </cell>
          <cell r="Z14">
            <v>100</v>
          </cell>
        </row>
        <row r="15">
          <cell r="B15" t="str">
            <v>Sovi</v>
          </cell>
          <cell r="C15">
            <v>74.9515186048543</v>
          </cell>
          <cell r="D15">
            <v>24.988577266573621</v>
          </cell>
          <cell r="E15">
            <v>5.9904128572064591E-2</v>
          </cell>
          <cell r="F15">
            <v>100</v>
          </cell>
          <cell r="G15">
            <v>62.966125839057341</v>
          </cell>
          <cell r="H15">
            <v>36.052316658948854</v>
          </cell>
          <cell r="I15">
            <v>0.98155750199381298</v>
          </cell>
          <cell r="J15">
            <v>100.00000000000001</v>
          </cell>
          <cell r="K15">
            <v>37.337694839217981</v>
          </cell>
          <cell r="L15">
            <v>53.498149261701442</v>
          </cell>
          <cell r="M15">
            <v>9.1641558990805834</v>
          </cell>
          <cell r="N15">
            <v>100</v>
          </cell>
          <cell r="O15">
            <v>30.204432125740201</v>
          </cell>
          <cell r="P15">
            <v>57.260970525495452</v>
          </cell>
          <cell r="Q15">
            <v>12.534597348764354</v>
          </cell>
          <cell r="R15">
            <v>100</v>
          </cell>
          <cell r="S15">
            <v>38.736744029333749</v>
          </cell>
          <cell r="T15">
            <v>60.094942226349318</v>
          </cell>
          <cell r="U15">
            <v>1.1683137443169351</v>
          </cell>
          <cell r="V15">
            <v>100</v>
          </cell>
          <cell r="W15">
            <v>59.566325945547256</v>
          </cell>
          <cell r="X15">
            <v>37.461524704559245</v>
          </cell>
          <cell r="Y15">
            <v>2.9721493498934901</v>
          </cell>
          <cell r="Z15">
            <v>99.999999999999986</v>
          </cell>
        </row>
        <row r="17">
          <cell r="B17" t="str">
            <v>Total sistema</v>
          </cell>
          <cell r="C17">
            <v>76.590449369763249</v>
          </cell>
          <cell r="D17">
            <v>22.418842546676199</v>
          </cell>
          <cell r="E17">
            <v>0.99070808356055473</v>
          </cell>
          <cell r="F17">
            <v>100</v>
          </cell>
          <cell r="G17">
            <v>64.000254549292464</v>
          </cell>
          <cell r="H17">
            <v>29.852621788762537</v>
          </cell>
          <cell r="I17">
            <v>6.1471236619450007</v>
          </cell>
          <cell r="J17">
            <v>100</v>
          </cell>
          <cell r="K17">
            <v>41.806733186898121</v>
          </cell>
          <cell r="L17">
            <v>45.273085250795212</v>
          </cell>
          <cell r="M17">
            <v>12.920181562306682</v>
          </cell>
          <cell r="N17">
            <v>100.00000000000001</v>
          </cell>
          <cell r="O17">
            <v>47.575093295821425</v>
          </cell>
          <cell r="P17">
            <v>37.634160811736415</v>
          </cell>
          <cell r="Q17">
            <v>14.790745892442173</v>
          </cell>
          <cell r="R17">
            <v>100.00000000000001</v>
          </cell>
          <cell r="S17">
            <v>30.825538594736013</v>
          </cell>
          <cell r="T17">
            <v>57.17056000377066</v>
          </cell>
          <cell r="U17">
            <v>12.003901401493302</v>
          </cell>
          <cell r="V17">
            <v>99.999999999999972</v>
          </cell>
          <cell r="W17">
            <v>60.812128194846785</v>
          </cell>
          <cell r="X17">
            <v>32.186292699708687</v>
          </cell>
          <cell r="Y17">
            <v>7.0015791054445158</v>
          </cell>
          <cell r="Z17">
            <v>99.999999999999986</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04"/>
      <sheetName val="Données"/>
      <sheetName val="Macro1"/>
    </sheetNames>
    <sheetDataSet>
      <sheetData sheetId="0" refreshError="1"/>
      <sheetData sheetId="1"/>
      <sheetData sheetId="2">
        <row r="23">
          <cell r="C23">
            <v>1487</v>
          </cell>
        </row>
        <row r="26">
          <cell r="C26">
            <v>514</v>
          </cell>
        </row>
        <row r="29">
          <cell r="C29">
            <v>8347</v>
          </cell>
        </row>
        <row r="31">
          <cell r="C31">
            <v>13687</v>
          </cell>
        </row>
        <row r="34">
          <cell r="C34">
            <v>30037</v>
          </cell>
        </row>
        <row r="36">
          <cell r="C36">
            <v>15330</v>
          </cell>
        </row>
        <row r="39">
          <cell r="C39">
            <v>2180</v>
          </cell>
        </row>
        <row r="41">
          <cell r="C41">
            <v>1172</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s>
    <sheetDataSet>
      <sheetData sheetId="0" refreshError="1"/>
      <sheetData sheetId="1" refreshError="1"/>
      <sheetData sheetId="2" refreshError="1"/>
      <sheetData sheetId="3" refreshError="1"/>
      <sheetData sheetId="4" refreshError="1"/>
      <sheetData sheetId="5" refreshError="1"/>
      <sheetData sheetId="6" refreshError="1">
        <row r="88">
          <cell r="C88">
            <v>18</v>
          </cell>
        </row>
        <row r="91">
          <cell r="C91">
            <v>153</v>
          </cell>
        </row>
        <row r="94">
          <cell r="C94">
            <v>4828</v>
          </cell>
        </row>
        <row r="96">
          <cell r="C96">
            <v>7030</v>
          </cell>
        </row>
        <row r="99">
          <cell r="C99">
            <v>11836</v>
          </cell>
        </row>
        <row r="101">
          <cell r="C101">
            <v>7105</v>
          </cell>
        </row>
        <row r="104">
          <cell r="C104">
            <v>1154</v>
          </cell>
        </row>
        <row r="106">
          <cell r="C106">
            <v>801</v>
          </cell>
        </row>
        <row r="153">
          <cell r="C153">
            <v>1469</v>
          </cell>
        </row>
        <row r="156">
          <cell r="C156">
            <v>361</v>
          </cell>
        </row>
        <row r="159">
          <cell r="C159">
            <v>3519</v>
          </cell>
        </row>
        <row r="161">
          <cell r="C161">
            <v>6657</v>
          </cell>
        </row>
        <row r="164">
          <cell r="C164">
            <v>18201</v>
          </cell>
        </row>
        <row r="166">
          <cell r="C166">
            <v>8225</v>
          </cell>
        </row>
        <row r="169">
          <cell r="C169">
            <v>1026</v>
          </cell>
        </row>
        <row r="171">
          <cell r="C171">
            <v>371</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
      <sheetName val="Données"/>
      <sheetName val="Macro1"/>
    </sheetNames>
    <sheetDataSet>
      <sheetData sheetId="0" refreshError="1"/>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V5-07"/>
      <sheetName val="PERSONALv152008"/>
      <sheetName val="PRIM"/>
      <sheetName val="H. Gener"/>
      <sheetName val="H.Com"/>
      <sheetName val="H.MYL"/>
      <sheetName val="PSQI"/>
      <sheetName val="SUPR"/>
      <sheetName val="resumen PERS"/>
      <sheetName val="evolutPERS"/>
      <sheetName val="FARMACIA"/>
      <sheetName val="PRÓTESIS"/>
      <sheetName val="MAT SAN sin prot "/>
      <sheetName val="MAT SAN total"/>
      <sheetName val="OTROS APROV"/>
      <sheetName val="VAR EXIST"/>
      <sheetName val="PROV EXIST"/>
      <sheetName val="PROV TRAFICO"/>
      <sheetName val="OSATEK"/>
      <sheetName val="CONVENIO"/>
      <sheetName val="OTR GTO EXT sinOTK"/>
      <sheetName val="Limpieza"/>
      <sheetName val="tot OTR GTO EXT"/>
      <sheetName val="SERV EXTER"/>
      <sheetName val="OTROS EXPLOT"/>
      <sheetName val="TOTAL FUNC "/>
      <sheetName val="ING TERC"/>
      <sheetName val="lagunaro"/>
      <sheetName val="OTR NO PUBL"/>
      <sheetName val="TOT ING NO PUBL"/>
      <sheetName val="RDO FINANC"/>
      <sheetName val="mensual"/>
      <sheetName val="RDO EXTR"/>
      <sheetName val="TRASPASOS"/>
      <sheetName val="NEC.FINAN"/>
      <sheetName val="RESUMEN 08"/>
      <sheetName val="ENCAJE PRES"/>
      <sheetName val="PREVISION 2008"/>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général"/>
      <sheetName val="Impact détail AGIRC ARRCO"/>
      <sheetName val="Impact détail AGIRC"/>
      <sheetName val="Impact détail ARRCO"/>
      <sheetName val="Recap V3"/>
      <sheetName val="Recap V1 "/>
      <sheetName val="Recap V2"/>
      <sheetName val="Situation avant réforme"/>
      <sheetName val="RecapRUm0m7"/>
      <sheetName val="RecapAGIRCm0m7"/>
      <sheetName val="RecapARRCOm0m7"/>
      <sheetName val="Sitinihorsmensu"/>
      <sheetName val="Impact alignement"/>
      <sheetName val="Impact Plaf majo"/>
      <sheetName val="m0"/>
      <sheetName val="m1"/>
      <sheetName val="m2"/>
      <sheetName val="m3"/>
      <sheetName val="m4"/>
      <sheetName val="m5"/>
      <sheetName val="m6"/>
      <sheetName val="m7"/>
      <sheetName val="Mesures"/>
    </sheetNames>
    <sheetDataSet>
      <sheetData sheetId="0"/>
      <sheetData sheetId="1"/>
      <sheetData sheetId="2"/>
      <sheetData sheetId="3"/>
      <sheetData sheetId="4"/>
      <sheetData sheetId="5"/>
      <sheetData sheetId="6"/>
      <sheetData sheetId="7"/>
      <sheetData sheetId="8">
        <row r="9">
          <cell r="A9">
            <v>2009</v>
          </cell>
          <cell r="D9">
            <v>51590</v>
          </cell>
          <cell r="I9">
            <v>51590</v>
          </cell>
          <cell r="J9">
            <v>0</v>
          </cell>
          <cell r="O9">
            <v>51590</v>
          </cell>
          <cell r="P9">
            <v>0</v>
          </cell>
          <cell r="U9">
            <v>51590</v>
          </cell>
          <cell r="V9">
            <v>0</v>
          </cell>
          <cell r="AA9">
            <v>51590</v>
          </cell>
          <cell r="AB9">
            <v>0</v>
          </cell>
          <cell r="AG9">
            <v>51590</v>
          </cell>
          <cell r="AH9">
            <v>0</v>
          </cell>
          <cell r="AM9">
            <v>51590</v>
          </cell>
          <cell r="AN9">
            <v>0</v>
          </cell>
          <cell r="AS9">
            <v>51590</v>
          </cell>
          <cell r="AT9">
            <v>0</v>
          </cell>
          <cell r="AY9">
            <v>51590</v>
          </cell>
          <cell r="AZ9">
            <v>0</v>
          </cell>
        </row>
        <row r="10">
          <cell r="A10">
            <v>2010</v>
          </cell>
          <cell r="B10">
            <v>-1967.2669037849755</v>
          </cell>
          <cell r="C10">
            <v>-1967.2669037849755</v>
          </cell>
          <cell r="D10">
            <v>49633.556759887913</v>
          </cell>
          <cell r="E10">
            <v>-1967.2669037849755</v>
          </cell>
          <cell r="F10">
            <v>0</v>
          </cell>
          <cell r="G10">
            <v>-1967.2669037849755</v>
          </cell>
          <cell r="H10">
            <v>0</v>
          </cell>
          <cell r="I10">
            <v>49633.556759887913</v>
          </cell>
          <cell r="J10">
            <v>0</v>
          </cell>
          <cell r="K10">
            <v>-1967.2669037849757</v>
          </cell>
          <cell r="L10">
            <v>0</v>
          </cell>
          <cell r="M10">
            <v>-1967.2669037849757</v>
          </cell>
          <cell r="N10">
            <v>0</v>
          </cell>
          <cell r="O10">
            <v>49633.556759887906</v>
          </cell>
          <cell r="P10">
            <v>0</v>
          </cell>
          <cell r="Q10">
            <v>-1967.2669037849757</v>
          </cell>
          <cell r="R10">
            <v>0</v>
          </cell>
          <cell r="S10">
            <v>-1967.2669037849757</v>
          </cell>
          <cell r="T10">
            <v>0</v>
          </cell>
          <cell r="U10">
            <v>49633.556759887906</v>
          </cell>
          <cell r="V10">
            <v>0</v>
          </cell>
          <cell r="W10">
            <v>-1967.2669037849757</v>
          </cell>
          <cell r="X10">
            <v>0</v>
          </cell>
          <cell r="Y10">
            <v>-1967.2669037849757</v>
          </cell>
          <cell r="Z10">
            <v>0</v>
          </cell>
          <cell r="AA10">
            <v>49633.556759887906</v>
          </cell>
          <cell r="AB10">
            <v>0</v>
          </cell>
          <cell r="AC10">
            <v>-1967.2669037849757</v>
          </cell>
          <cell r="AD10">
            <v>0</v>
          </cell>
          <cell r="AE10">
            <v>-1967.2669037849757</v>
          </cell>
          <cell r="AF10">
            <v>0</v>
          </cell>
          <cell r="AG10">
            <v>49633.556759887906</v>
          </cell>
          <cell r="AH10">
            <v>0</v>
          </cell>
          <cell r="AI10">
            <v>-1967.2669037849757</v>
          </cell>
          <cell r="AJ10">
            <v>0</v>
          </cell>
          <cell r="AK10">
            <v>-1967.2669037849757</v>
          </cell>
          <cell r="AL10">
            <v>0</v>
          </cell>
          <cell r="AM10">
            <v>49633.556759887906</v>
          </cell>
          <cell r="AN10">
            <v>0</v>
          </cell>
          <cell r="AO10">
            <v>-1967.2669037849757</v>
          </cell>
          <cell r="AP10">
            <v>0</v>
          </cell>
          <cell r="AQ10">
            <v>-1967.2669037849757</v>
          </cell>
          <cell r="AR10">
            <v>0</v>
          </cell>
          <cell r="AS10">
            <v>49633.556759887906</v>
          </cell>
          <cell r="AT10">
            <v>0</v>
          </cell>
          <cell r="AU10">
            <v>-1967.2669037849757</v>
          </cell>
          <cell r="AV10">
            <v>0</v>
          </cell>
          <cell r="AW10">
            <v>-1967.2669037849757</v>
          </cell>
          <cell r="AX10">
            <v>0</v>
          </cell>
          <cell r="AY10">
            <v>49633.556759887906</v>
          </cell>
          <cell r="AZ10">
            <v>0</v>
          </cell>
        </row>
        <row r="11">
          <cell r="A11">
            <v>2011</v>
          </cell>
          <cell r="B11">
            <v>-2833.6250462658991</v>
          </cell>
          <cell r="C11">
            <v>-4800.8919500508746</v>
          </cell>
          <cell r="D11">
            <v>46596.771711187263</v>
          </cell>
          <cell r="E11">
            <v>-2948.9779624464481</v>
          </cell>
          <cell r="F11">
            <v>-115.35291618054907</v>
          </cell>
          <cell r="G11">
            <v>-4916.2448662314237</v>
          </cell>
          <cell r="H11">
            <v>-115.35291618054907</v>
          </cell>
          <cell r="I11">
            <v>46467.994696049122</v>
          </cell>
          <cell r="J11">
            <v>-128.777015138141</v>
          </cell>
          <cell r="K11">
            <v>-2948.9779624464486</v>
          </cell>
          <cell r="L11">
            <v>0</v>
          </cell>
          <cell r="M11">
            <v>-4916.2448662314246</v>
          </cell>
          <cell r="N11">
            <v>0</v>
          </cell>
          <cell r="O11">
            <v>46467.994696049122</v>
          </cell>
          <cell r="P11">
            <v>0</v>
          </cell>
          <cell r="Q11">
            <v>-2948.9779624464486</v>
          </cell>
          <cell r="R11">
            <v>0</v>
          </cell>
          <cell r="S11">
            <v>-4916.2448662314246</v>
          </cell>
          <cell r="T11">
            <v>0</v>
          </cell>
          <cell r="U11">
            <v>46467.994696049114</v>
          </cell>
          <cell r="V11">
            <v>0</v>
          </cell>
          <cell r="W11">
            <v>-2656.5671582979726</v>
          </cell>
          <cell r="X11">
            <v>292.41080414847602</v>
          </cell>
          <cell r="Y11">
            <v>-4623.8340620829485</v>
          </cell>
          <cell r="Z11">
            <v>292.41080414847602</v>
          </cell>
          <cell r="AA11">
            <v>46830.343729915767</v>
          </cell>
          <cell r="AB11">
            <v>362.34903386665246</v>
          </cell>
          <cell r="AC11">
            <v>-2656.5671582979726</v>
          </cell>
          <cell r="AD11">
            <v>0</v>
          </cell>
          <cell r="AE11">
            <v>-4623.8340620829485</v>
          </cell>
          <cell r="AF11">
            <v>0</v>
          </cell>
          <cell r="AG11">
            <v>46830.343729915767</v>
          </cell>
          <cell r="AH11">
            <v>0</v>
          </cell>
          <cell r="AI11">
            <v>-2656.5671582979726</v>
          </cell>
          <cell r="AJ11">
            <v>0</v>
          </cell>
          <cell r="AK11">
            <v>-4623.8340620829485</v>
          </cell>
          <cell r="AL11">
            <v>0</v>
          </cell>
          <cell r="AM11">
            <v>46830.343729915767</v>
          </cell>
          <cell r="AN11">
            <v>0</v>
          </cell>
          <cell r="AO11">
            <v>-2656.5671582979726</v>
          </cell>
          <cell r="AP11">
            <v>0</v>
          </cell>
          <cell r="AQ11">
            <v>-4623.8340620829485</v>
          </cell>
          <cell r="AR11">
            <v>0</v>
          </cell>
          <cell r="AS11">
            <v>46830.343729915767</v>
          </cell>
          <cell r="AT11">
            <v>0</v>
          </cell>
          <cell r="AU11">
            <v>-2656.5671582979726</v>
          </cell>
          <cell r="AV11">
            <v>0</v>
          </cell>
          <cell r="AW11">
            <v>-4623.8340620829485</v>
          </cell>
          <cell r="AX11">
            <v>0</v>
          </cell>
          <cell r="AY11">
            <v>46830.343729915767</v>
          </cell>
          <cell r="AZ11">
            <v>0</v>
          </cell>
        </row>
        <row r="12">
          <cell r="A12">
            <v>2012</v>
          </cell>
          <cell r="B12">
            <v>-2296.7373093981423</v>
          </cell>
          <cell r="C12">
            <v>-7097.6292594490169</v>
          </cell>
          <cell r="D12">
            <v>43948.540805543686</v>
          </cell>
          <cell r="E12">
            <v>-2629.3161512512324</v>
          </cell>
          <cell r="F12">
            <v>-332.57884185309013</v>
          </cell>
          <cell r="G12">
            <v>-7545.5610174826561</v>
          </cell>
          <cell r="H12">
            <v>-447.9317580336392</v>
          </cell>
          <cell r="I12">
            <v>43459.346744048504</v>
          </cell>
          <cell r="J12">
            <v>-489.19406149518181</v>
          </cell>
          <cell r="K12">
            <v>-2629.3161512512329</v>
          </cell>
          <cell r="L12">
            <v>0</v>
          </cell>
          <cell r="M12">
            <v>-7545.5610174826579</v>
          </cell>
          <cell r="N12">
            <v>0</v>
          </cell>
          <cell r="O12">
            <v>43459.346744048504</v>
          </cell>
          <cell r="P12">
            <v>0</v>
          </cell>
          <cell r="Q12">
            <v>-2648.8376990356301</v>
          </cell>
          <cell r="R12">
            <v>-19.521547784397171</v>
          </cell>
          <cell r="S12">
            <v>-7565.0825652670546</v>
          </cell>
          <cell r="T12">
            <v>-19.521547784396716</v>
          </cell>
          <cell r="U12">
            <v>43441.379546462806</v>
          </cell>
          <cell r="V12">
            <v>-17.967197585698159</v>
          </cell>
          <cell r="W12">
            <v>-2417.7855696723818</v>
          </cell>
          <cell r="X12">
            <v>231.05212936324824</v>
          </cell>
          <cell r="Y12">
            <v>-7041.6196317553304</v>
          </cell>
          <cell r="Z12">
            <v>523.46293351172426</v>
          </cell>
          <cell r="AA12">
            <v>44025.75837628499</v>
          </cell>
          <cell r="AB12">
            <v>584.37882982218434</v>
          </cell>
          <cell r="AC12">
            <v>-2404.4055732890738</v>
          </cell>
          <cell r="AD12">
            <v>13.379996383308026</v>
          </cell>
          <cell r="AE12">
            <v>-7028.2396353720223</v>
          </cell>
          <cell r="AF12">
            <v>13.379996383308026</v>
          </cell>
          <cell r="AG12">
            <v>44042.333502577261</v>
          </cell>
          <cell r="AH12">
            <v>16.575126292271307</v>
          </cell>
          <cell r="AI12">
            <v>-2412.7549691574882</v>
          </cell>
          <cell r="AJ12">
            <v>-8.3493958684143763</v>
          </cell>
          <cell r="AK12">
            <v>-7036.5890312404372</v>
          </cell>
          <cell r="AL12">
            <v>-8.3493958684148311</v>
          </cell>
          <cell r="AM12">
            <v>44031.987114949414</v>
          </cell>
          <cell r="AN12">
            <v>-10.346387627847434</v>
          </cell>
          <cell r="AO12">
            <v>-2412.7549691574882</v>
          </cell>
          <cell r="AP12">
            <v>0</v>
          </cell>
          <cell r="AQ12">
            <v>-7036.5890312404372</v>
          </cell>
          <cell r="AR12">
            <v>0</v>
          </cell>
          <cell r="AS12">
            <v>44031.987114949414</v>
          </cell>
          <cell r="AT12">
            <v>0</v>
          </cell>
          <cell r="AU12">
            <v>-2407.5407633576124</v>
          </cell>
          <cell r="AV12">
            <v>5.2142057998757991</v>
          </cell>
          <cell r="AW12">
            <v>-7031.3748254405609</v>
          </cell>
          <cell r="AX12">
            <v>5.2142057998762539</v>
          </cell>
          <cell r="AY12">
            <v>44037.201320749293</v>
          </cell>
          <cell r="AZ12">
            <v>5.2142057998789824</v>
          </cell>
        </row>
        <row r="13">
          <cell r="A13">
            <v>2013</v>
          </cell>
          <cell r="B13">
            <v>-1689.5082125928188</v>
          </cell>
          <cell r="C13">
            <v>-8787.1374720418353</v>
          </cell>
          <cell r="D13">
            <v>41850.07918681531</v>
          </cell>
          <cell r="E13">
            <v>-2238.0510551552675</v>
          </cell>
          <cell r="F13">
            <v>-548.54284256244864</v>
          </cell>
          <cell r="G13">
            <v>-9783.6120726379231</v>
          </cell>
          <cell r="H13">
            <v>-996.47460059608784</v>
          </cell>
          <cell r="I13">
            <v>40778.242302222367</v>
          </cell>
          <cell r="J13">
            <v>-1071.8368845929435</v>
          </cell>
          <cell r="K13">
            <v>-2238.0510551552675</v>
          </cell>
          <cell r="L13">
            <v>0</v>
          </cell>
          <cell r="M13">
            <v>-9783.6120726379249</v>
          </cell>
          <cell r="N13">
            <v>0</v>
          </cell>
          <cell r="O13">
            <v>50113.122160799729</v>
          </cell>
          <cell r="P13">
            <v>9334.879858577362</v>
          </cell>
          <cell r="Q13">
            <v>-2283.5219436672141</v>
          </cell>
          <cell r="R13">
            <v>-45.470888511946669</v>
          </cell>
          <cell r="S13">
            <v>-9848.6045089342697</v>
          </cell>
          <cell r="T13">
            <v>-64.992436296344749</v>
          </cell>
          <cell r="U13">
            <v>50052.739324025868</v>
          </cell>
          <cell r="V13">
            <v>-60.382836773860618</v>
          </cell>
          <cell r="W13">
            <v>-2049.2946894325378</v>
          </cell>
          <cell r="X13">
            <v>234.22725423467637</v>
          </cell>
          <cell r="Y13">
            <v>-9090.9143211878691</v>
          </cell>
          <cell r="Z13">
            <v>757.69018774640062</v>
          </cell>
          <cell r="AA13">
            <v>50861.830852862418</v>
          </cell>
          <cell r="AB13">
            <v>809.09152883655042</v>
          </cell>
          <cell r="AC13">
            <v>-2022.7907149948389</v>
          </cell>
          <cell r="AD13">
            <v>26.503974437698844</v>
          </cell>
          <cell r="AE13">
            <v>-9051.030350366862</v>
          </cell>
          <cell r="AF13">
            <v>39.883970821007097</v>
          </cell>
          <cell r="AG13">
            <v>50905.319906452089</v>
          </cell>
          <cell r="AH13">
            <v>43.48905358967022</v>
          </cell>
          <cell r="AI13">
            <v>-2039.764858287283</v>
          </cell>
          <cell r="AJ13">
            <v>-16.974143292444069</v>
          </cell>
          <cell r="AK13">
            <v>-9076.3538895277197</v>
          </cell>
          <cell r="AL13">
            <v>-25.323539160857763</v>
          </cell>
          <cell r="AM13">
            <v>50877.709745442044</v>
          </cell>
          <cell r="AN13">
            <v>-27.610161010044976</v>
          </cell>
          <cell r="AO13">
            <v>-2007.5392654019051</v>
          </cell>
          <cell r="AP13">
            <v>32.225592885377864</v>
          </cell>
          <cell r="AQ13">
            <v>-9044.1282966423423</v>
          </cell>
          <cell r="AR13">
            <v>32.225592885377409</v>
          </cell>
          <cell r="AS13">
            <v>50909.935338327421</v>
          </cell>
          <cell r="AT13">
            <v>32.225592885377409</v>
          </cell>
          <cell r="AU13">
            <v>-1997.1879110307307</v>
          </cell>
          <cell r="AV13">
            <v>10.351354371174466</v>
          </cell>
          <cell r="AW13">
            <v>-9028.5627364712909</v>
          </cell>
          <cell r="AX13">
            <v>15.565560171051402</v>
          </cell>
          <cell r="AY13">
            <v>50925.588450921576</v>
          </cell>
          <cell r="AZ13">
            <v>15.653112594154663</v>
          </cell>
        </row>
        <row r="14">
          <cell r="A14">
            <v>2014</v>
          </cell>
          <cell r="B14">
            <v>-1333.1982355227358</v>
          </cell>
          <cell r="C14">
            <v>-10120.335707564571</v>
          </cell>
          <cell r="D14">
            <v>40014.426015488651</v>
          </cell>
          <cell r="E14">
            <v>-2097.7817351431422</v>
          </cell>
          <cell r="F14">
            <v>-764.58349962040643</v>
          </cell>
          <cell r="G14">
            <v>-11881.393807781065</v>
          </cell>
          <cell r="H14">
            <v>-1761.0581002164945</v>
          </cell>
          <cell r="I14">
            <v>38133.766698556989</v>
          </cell>
          <cell r="J14">
            <v>-1880.659316931662</v>
          </cell>
          <cell r="K14">
            <v>-2097.7817351431422</v>
          </cell>
          <cell r="L14">
            <v>0</v>
          </cell>
          <cell r="M14">
            <v>-11881.393807781067</v>
          </cell>
          <cell r="N14">
            <v>0</v>
          </cell>
          <cell r="O14">
            <v>48049.054419091437</v>
          </cell>
          <cell r="P14">
            <v>9915.2877205344485</v>
          </cell>
          <cell r="Q14">
            <v>-2176.1205288373967</v>
          </cell>
          <cell r="R14">
            <v>-78.338793694254491</v>
          </cell>
          <cell r="S14">
            <v>-12024.725037771666</v>
          </cell>
          <cell r="T14">
            <v>-143.33122999059924</v>
          </cell>
          <cell r="U14">
            <v>47911.798503893486</v>
          </cell>
          <cell r="V14">
            <v>-137.25591519795125</v>
          </cell>
          <cell r="W14">
            <v>-1938.204382029666</v>
          </cell>
          <cell r="X14">
            <v>237.91614680773068</v>
          </cell>
          <cell r="Y14">
            <v>-11029.118703217535</v>
          </cell>
          <cell r="Z14">
            <v>995.60633455413154</v>
          </cell>
          <cell r="AA14">
            <v>48972.582353318765</v>
          </cell>
          <cell r="AB14">
            <v>1060.7838494252792</v>
          </cell>
          <cell r="AC14">
            <v>-1899.5635836794602</v>
          </cell>
          <cell r="AD14">
            <v>38.640798350205841</v>
          </cell>
          <cell r="AE14">
            <v>-10950.593934046323</v>
          </cell>
          <cell r="AF14">
            <v>78.524769171212029</v>
          </cell>
          <cell r="AG14">
            <v>49056.75164859974</v>
          </cell>
          <cell r="AH14">
            <v>84.169295280975348</v>
          </cell>
          <cell r="AI14">
            <v>-1924.755791483034</v>
          </cell>
          <cell r="AJ14">
            <v>-25.192207803573865</v>
          </cell>
          <cell r="AK14">
            <v>-11001.109681010754</v>
          </cell>
          <cell r="AL14">
            <v>-50.515746964430946</v>
          </cell>
          <cell r="AM14">
            <v>49002.618062307942</v>
          </cell>
          <cell r="AN14">
            <v>-54.133586291798565</v>
          </cell>
          <cell r="AO14">
            <v>-1860.3046057122829</v>
          </cell>
          <cell r="AP14">
            <v>64.451185770751181</v>
          </cell>
          <cell r="AQ14">
            <v>-10904.432902354625</v>
          </cell>
          <cell r="AR14">
            <v>96.67677865612859</v>
          </cell>
          <cell r="AS14">
            <v>49099.835945180377</v>
          </cell>
          <cell r="AT14">
            <v>97.217882872435439</v>
          </cell>
          <cell r="AU14">
            <v>-1844.8920212215983</v>
          </cell>
          <cell r="AV14">
            <v>15.412584490684594</v>
          </cell>
          <cell r="AW14">
            <v>-10873.454757692889</v>
          </cell>
          <cell r="AX14">
            <v>30.978144661736223</v>
          </cell>
          <cell r="AY14">
            <v>49131.164475760728</v>
          </cell>
          <cell r="AZ14">
            <v>31.328530580351071</v>
          </cell>
        </row>
        <row r="15">
          <cell r="A15">
            <v>2015</v>
          </cell>
          <cell r="B15">
            <v>-1091.4735268494937</v>
          </cell>
          <cell r="C15">
            <v>-11211.809234414064</v>
          </cell>
          <cell r="D15">
            <v>38384.062678089795</v>
          </cell>
          <cell r="E15">
            <v>-2072.1571224718741</v>
          </cell>
          <cell r="F15">
            <v>-980.68359562238038</v>
          </cell>
          <cell r="G15">
            <v>-13953.550930252939</v>
          </cell>
          <cell r="H15">
            <v>-2741.7416958388749</v>
          </cell>
          <cell r="I15">
            <v>35464.540221661744</v>
          </cell>
          <cell r="J15">
            <v>-2919.5224564280506</v>
          </cell>
          <cell r="K15">
            <v>-2072.1571224718741</v>
          </cell>
          <cell r="L15">
            <v>0</v>
          </cell>
          <cell r="M15">
            <v>-13953.550930252941</v>
          </cell>
          <cell r="N15">
            <v>0</v>
          </cell>
          <cell r="O15">
            <v>45977.376329198247</v>
          </cell>
          <cell r="P15">
            <v>10512.836107536503</v>
          </cell>
          <cell r="Q15">
            <v>-2193.3616724505973</v>
          </cell>
          <cell r="R15">
            <v>-121.20454997872321</v>
          </cell>
          <cell r="S15">
            <v>-14218.086710222264</v>
          </cell>
          <cell r="T15">
            <v>-264.5357799693229</v>
          </cell>
          <cell r="U15">
            <v>45718.655834811078</v>
          </cell>
          <cell r="V15">
            <v>-258.72049438716931</v>
          </cell>
          <cell r="W15">
            <v>-1951.4028467859462</v>
          </cell>
          <cell r="X15">
            <v>241.95882566465116</v>
          </cell>
          <cell r="Y15">
            <v>-12980.521550003481</v>
          </cell>
          <cell r="Z15">
            <v>1237.5651602187827</v>
          </cell>
          <cell r="AA15">
            <v>47039.480030483377</v>
          </cell>
          <cell r="AB15">
            <v>1320.8241956722995</v>
          </cell>
          <cell r="AC15">
            <v>-1901.2110312947379</v>
          </cell>
          <cell r="AD15">
            <v>50.191815491208217</v>
          </cell>
          <cell r="AE15">
            <v>-12851.80496534106</v>
          </cell>
          <cell r="AF15">
            <v>128.71658466242116</v>
          </cell>
          <cell r="AG15">
            <v>47176.467730224511</v>
          </cell>
          <cell r="AH15">
            <v>136.98769974113384</v>
          </cell>
          <cell r="AI15">
            <v>-1934.0165117664851</v>
          </cell>
          <cell r="AJ15">
            <v>-32.80548047174716</v>
          </cell>
          <cell r="AK15">
            <v>-12935.126192777239</v>
          </cell>
          <cell r="AL15">
            <v>-83.32122743617947</v>
          </cell>
          <cell r="AM15">
            <v>47087.839961483274</v>
          </cell>
          <cell r="AN15">
            <v>-88.62776874123665</v>
          </cell>
          <cell r="AO15">
            <v>-1837.3397331103536</v>
          </cell>
          <cell r="AP15">
            <v>96.676778656131546</v>
          </cell>
          <cell r="AQ15">
            <v>-12741.772635464979</v>
          </cell>
          <cell r="AR15">
            <v>193.35355731226082</v>
          </cell>
          <cell r="AS15">
            <v>47283.367021413607</v>
          </cell>
          <cell r="AT15">
            <v>195.52705993033305</v>
          </cell>
          <cell r="AU15">
            <v>-1816.940715004386</v>
          </cell>
          <cell r="AV15">
            <v>20.399018105967571</v>
          </cell>
          <cell r="AW15">
            <v>-12690.395472697275</v>
          </cell>
          <cell r="AX15">
            <v>51.377162767703339</v>
          </cell>
          <cell r="AY15">
            <v>47335.620611623744</v>
          </cell>
          <cell r="AZ15">
            <v>52.25359021013719</v>
          </cell>
        </row>
        <row r="16">
          <cell r="A16">
            <v>2016</v>
          </cell>
          <cell r="B16">
            <v>-648.7302685695538</v>
          </cell>
          <cell r="C16">
            <v>-11860.539502983618</v>
          </cell>
          <cell r="D16">
            <v>37188.626121986315</v>
          </cell>
          <cell r="E16">
            <v>-1845.4912473130244</v>
          </cell>
          <cell r="F16">
            <v>-1196.7609787434706</v>
          </cell>
          <cell r="G16">
            <v>-15799.042177565963</v>
          </cell>
          <cell r="H16">
            <v>-3938.5026745823452</v>
          </cell>
          <cell r="I16">
            <v>32996.340448861825</v>
          </cell>
          <cell r="J16">
            <v>-4192.2856731244901</v>
          </cell>
          <cell r="K16">
            <v>-1845.4912473130241</v>
          </cell>
          <cell r="L16">
            <v>0</v>
          </cell>
          <cell r="M16">
            <v>-15799.042177565965</v>
          </cell>
          <cell r="N16">
            <v>0</v>
          </cell>
          <cell r="O16">
            <v>44095.486307970983</v>
          </cell>
          <cell r="P16">
            <v>11099.145859109158</v>
          </cell>
          <cell r="Q16">
            <v>-1991.0941492905413</v>
          </cell>
          <cell r="R16">
            <v>-145.60290197751715</v>
          </cell>
          <cell r="S16">
            <v>-16209.180859512806</v>
          </cell>
          <cell r="T16">
            <v>-410.13868194684073</v>
          </cell>
          <cell r="U16">
            <v>43685.614630828575</v>
          </cell>
          <cell r="V16">
            <v>-409.87167714240786</v>
          </cell>
          <cell r="W16">
            <v>-1746.6231909511464</v>
          </cell>
          <cell r="X16">
            <v>244.47095833939488</v>
          </cell>
          <cell r="Y16">
            <v>-14727.144740954627</v>
          </cell>
          <cell r="Z16">
            <v>1482.0361185581787</v>
          </cell>
          <cell r="AA16">
            <v>45273.215022893586</v>
          </cell>
          <cell r="AB16">
            <v>1587.600392065011</v>
          </cell>
          <cell r="AC16">
            <v>-1685.569892263472</v>
          </cell>
          <cell r="AD16">
            <v>61.053298687674442</v>
          </cell>
          <cell r="AE16">
            <v>-14537.374857604533</v>
          </cell>
          <cell r="AF16">
            <v>189.76988335009446</v>
          </cell>
          <cell r="AG16">
            <v>45474.666577773743</v>
          </cell>
          <cell r="AH16">
            <v>201.45155488015735</v>
          </cell>
          <cell r="AI16">
            <v>-1725.2138788803998</v>
          </cell>
          <cell r="AJ16">
            <v>-39.643986616927805</v>
          </cell>
          <cell r="AK16">
            <v>-14660.34007165764</v>
          </cell>
          <cell r="AL16">
            <v>-122.96521405310705</v>
          </cell>
          <cell r="AM16">
            <v>45344.224608165889</v>
          </cell>
          <cell r="AN16">
            <v>-130.44196960785484</v>
          </cell>
          <cell r="AO16">
            <v>-1628.5371002242675</v>
          </cell>
          <cell r="AP16">
            <v>96.676778656132228</v>
          </cell>
          <cell r="AQ16">
            <v>-14370.309735689247</v>
          </cell>
          <cell r="AR16">
            <v>290.03033596839305</v>
          </cell>
          <cell r="AS16">
            <v>45639.711567621707</v>
          </cell>
          <cell r="AT16">
            <v>295.48695945581858</v>
          </cell>
          <cell r="AU16">
            <v>-1603.2253396401893</v>
          </cell>
          <cell r="AV16">
            <v>25.311760584078229</v>
          </cell>
          <cell r="AW16">
            <v>-14293.620812337464</v>
          </cell>
          <cell r="AX16">
            <v>76.68892335178316</v>
          </cell>
          <cell r="AY16">
            <v>45718.154315399122</v>
          </cell>
          <cell r="AZ16">
            <v>78.442747777415207</v>
          </cell>
        </row>
        <row r="17">
          <cell r="A17">
            <v>2017</v>
          </cell>
          <cell r="B17">
            <v>390.64746469165038</v>
          </cell>
          <cell r="C17">
            <v>-11469.892038291968</v>
          </cell>
          <cell r="D17">
            <v>37005.297215263963</v>
          </cell>
          <cell r="E17">
            <v>-1022.2250944521948</v>
          </cell>
          <cell r="F17">
            <v>-1412.8725591438451</v>
          </cell>
          <cell r="G17">
            <v>-16821.267272018158</v>
          </cell>
          <cell r="H17">
            <v>-5351.3752337261903</v>
          </cell>
          <cell r="I17">
            <v>31302.400135033451</v>
          </cell>
          <cell r="J17">
            <v>-5702.8970802305121</v>
          </cell>
          <cell r="K17">
            <v>-1022.2250944521946</v>
          </cell>
          <cell r="L17">
            <v>0</v>
          </cell>
          <cell r="M17">
            <v>-16821.267272018158</v>
          </cell>
          <cell r="N17">
            <v>0</v>
          </cell>
          <cell r="O17">
            <v>42946.209626567012</v>
          </cell>
          <cell r="P17">
            <v>11643.809491533561</v>
          </cell>
          <cell r="Q17">
            <v>-1192.5229012325028</v>
          </cell>
          <cell r="R17">
            <v>-170.29780678030818</v>
          </cell>
          <cell r="S17">
            <v>-17401.703760745309</v>
          </cell>
          <cell r="T17">
            <v>-580.4364887271513</v>
          </cell>
          <cell r="U17">
            <v>42358.014083782284</v>
          </cell>
          <cell r="V17">
            <v>-588.19554278472788</v>
          </cell>
          <cell r="W17">
            <v>-946.74675358278819</v>
          </cell>
          <cell r="X17">
            <v>245.77614764971463</v>
          </cell>
          <cell r="Y17">
            <v>-15673.891494537416</v>
          </cell>
          <cell r="Z17">
            <v>1727.8122662078931</v>
          </cell>
          <cell r="AA17">
            <v>44218.124076112632</v>
          </cell>
          <cell r="AB17">
            <v>1860.1099923303482</v>
          </cell>
          <cell r="AC17">
            <v>-875.35863365962905</v>
          </cell>
          <cell r="AD17">
            <v>71.388119923159138</v>
          </cell>
          <cell r="AE17">
            <v>-15412.733491264162</v>
          </cell>
          <cell r="AF17">
            <v>261.15800327325451</v>
          </cell>
          <cell r="AG17">
            <v>44495.377637782149</v>
          </cell>
          <cell r="AH17">
            <v>277.25356166951678</v>
          </cell>
          <cell r="AI17">
            <v>-920.76143285305079</v>
          </cell>
          <cell r="AJ17">
            <v>-45.402799193421743</v>
          </cell>
          <cell r="AK17">
            <v>-15581.101504510691</v>
          </cell>
          <cell r="AL17">
            <v>-168.36801324652879</v>
          </cell>
          <cell r="AM17">
            <v>44316.780070993576</v>
          </cell>
          <cell r="AN17">
            <v>-178.59756678857229</v>
          </cell>
          <cell r="AO17">
            <v>-824.08465419691856</v>
          </cell>
          <cell r="AP17">
            <v>96.676778656132228</v>
          </cell>
          <cell r="AQ17">
            <v>-15194.394389886165</v>
          </cell>
          <cell r="AR17">
            <v>386.70711462452527</v>
          </cell>
          <cell r="AS17">
            <v>44713.905369942979</v>
          </cell>
          <cell r="AT17">
            <v>397.12529894940235</v>
          </cell>
          <cell r="AU17">
            <v>-793.93275324032209</v>
          </cell>
          <cell r="AV17">
            <v>30.151900956596478</v>
          </cell>
          <cell r="AW17">
            <v>-15087.553565577786</v>
          </cell>
          <cell r="AX17">
            <v>106.84082430837952</v>
          </cell>
          <cell r="AY17">
            <v>44823.817161288192</v>
          </cell>
          <cell r="AZ17">
            <v>109.91179134521371</v>
          </cell>
        </row>
        <row r="18">
          <cell r="A18">
            <v>2018</v>
          </cell>
          <cell r="B18">
            <v>1079.1019725622864</v>
          </cell>
          <cell r="C18">
            <v>-10390.790065729681</v>
          </cell>
          <cell r="D18">
            <v>37456.804087217759</v>
          </cell>
          <cell r="E18">
            <v>-306.87496316743272</v>
          </cell>
          <cell r="F18">
            <v>-1385.9769357297191</v>
          </cell>
          <cell r="G18">
            <v>-17128.142235185591</v>
          </cell>
          <cell r="H18">
            <v>-6737.3521694559095</v>
          </cell>
          <cell r="I18">
            <v>30272.89918434812</v>
          </cell>
          <cell r="J18">
            <v>-7183.904902869639</v>
          </cell>
          <cell r="K18">
            <v>-306.87496316743278</v>
          </cell>
          <cell r="L18">
            <v>0</v>
          </cell>
          <cell r="M18">
            <v>-17128.142235185591</v>
          </cell>
          <cell r="N18">
            <v>0</v>
          </cell>
          <cell r="O18">
            <v>42484.586257463088</v>
          </cell>
          <cell r="P18">
            <v>12211.687073114968</v>
          </cell>
          <cell r="Q18">
            <v>-513.41425190227164</v>
          </cell>
          <cell r="R18">
            <v>-206.53928873483886</v>
          </cell>
          <cell r="S18">
            <v>-17915.118012647581</v>
          </cell>
          <cell r="T18">
            <v>-786.97577746199022</v>
          </cell>
          <cell r="U18">
            <v>41677.764903773001</v>
          </cell>
          <cell r="V18">
            <v>-806.82135369008756</v>
          </cell>
          <cell r="W18">
            <v>-265.62309107121746</v>
          </cell>
          <cell r="X18">
            <v>247.79116083105419</v>
          </cell>
          <cell r="Y18">
            <v>-15939.514585608635</v>
          </cell>
          <cell r="Z18">
            <v>1975.6034270389464</v>
          </cell>
          <cell r="AA18">
            <v>43817.060807727241</v>
          </cell>
          <cell r="AB18">
            <v>2139.2959039542402</v>
          </cell>
          <cell r="AC18">
            <v>-185.35180893029792</v>
          </cell>
          <cell r="AD18">
            <v>80.271282140919539</v>
          </cell>
          <cell r="AE18">
            <v>-15598.08530019446</v>
          </cell>
          <cell r="AF18">
            <v>341.42928541417496</v>
          </cell>
          <cell r="AG18">
            <v>44180.10576021819</v>
          </cell>
          <cell r="AH18">
            <v>363.04495249094907</v>
          </cell>
          <cell r="AI18">
            <v>-235.00939051733758</v>
          </cell>
          <cell r="AJ18">
            <v>-49.657581587039658</v>
          </cell>
          <cell r="AK18">
            <v>-15816.110895028029</v>
          </cell>
          <cell r="AL18">
            <v>-218.0255948335689</v>
          </cell>
          <cell r="AM18">
            <v>43948.44771814315</v>
          </cell>
          <cell r="AN18">
            <v>-231.6580420750397</v>
          </cell>
          <cell r="AO18">
            <v>-138.33261186120535</v>
          </cell>
          <cell r="AP18">
            <v>96.676778656132228</v>
          </cell>
          <cell r="AQ18">
            <v>-15332.727001747371</v>
          </cell>
          <cell r="AR18">
            <v>483.3838932806575</v>
          </cell>
          <cell r="AS18">
            <v>44448.917979462945</v>
          </cell>
          <cell r="AT18">
            <v>500.4702613197951</v>
          </cell>
          <cell r="AU18">
            <v>-103.41209970015188</v>
          </cell>
          <cell r="AV18">
            <v>34.920512161053466</v>
          </cell>
          <cell r="AW18">
            <v>-15190.965665277938</v>
          </cell>
          <cell r="AX18">
            <v>141.76133646943345</v>
          </cell>
          <cell r="AY18">
            <v>44595.595826476521</v>
          </cell>
          <cell r="AZ18">
            <v>146.67784701357596</v>
          </cell>
        </row>
        <row r="19">
          <cell r="A19">
            <v>2019</v>
          </cell>
          <cell r="B19">
            <v>776.75401337088078</v>
          </cell>
          <cell r="C19">
            <v>-9614.0360523588006</v>
          </cell>
          <cell r="D19">
            <v>37527.441532082259</v>
          </cell>
          <cell r="E19">
            <v>-614.00708532700628</v>
          </cell>
          <cell r="F19">
            <v>-1390.7610986978871</v>
          </cell>
          <cell r="G19">
            <v>-17742.149320512595</v>
          </cell>
          <cell r="H19">
            <v>-8128.1132681537947</v>
          </cell>
          <cell r="I19">
            <v>28829.019831779413</v>
          </cell>
          <cell r="J19">
            <v>-8698.4217003028461</v>
          </cell>
          <cell r="K19">
            <v>-614.00708532700628</v>
          </cell>
          <cell r="L19">
            <v>0</v>
          </cell>
          <cell r="M19">
            <v>-17742.149320512595</v>
          </cell>
          <cell r="N19">
            <v>0</v>
          </cell>
          <cell r="O19">
            <v>41726.498243230446</v>
          </cell>
          <cell r="P19">
            <v>12897.478411451033</v>
          </cell>
          <cell r="Q19">
            <v>-863.5982824195404</v>
          </cell>
          <cell r="R19">
            <v>-249.59119709253412</v>
          </cell>
          <cell r="S19">
            <v>-18778.716295067123</v>
          </cell>
          <cell r="T19">
            <v>-1036.5669745545274</v>
          </cell>
          <cell r="U19">
            <v>40653.601171005226</v>
          </cell>
          <cell r="V19">
            <v>-1072.8970722252197</v>
          </cell>
          <cell r="W19">
            <v>-611.62736501714608</v>
          </cell>
          <cell r="X19">
            <v>251.97091740239432</v>
          </cell>
          <cell r="Y19">
            <v>-16551.141950625781</v>
          </cell>
          <cell r="Z19">
            <v>2227.574344441342</v>
          </cell>
          <cell r="AA19">
            <v>43081.152292198967</v>
          </cell>
          <cell r="AB19">
            <v>2427.551121193741</v>
          </cell>
          <cell r="AC19">
            <v>-524.13253996757521</v>
          </cell>
          <cell r="AD19">
            <v>87.494825049570863</v>
          </cell>
          <cell r="AE19">
            <v>-16122.217840162035</v>
          </cell>
          <cell r="AF19">
            <v>428.92411046374582</v>
          </cell>
          <cell r="AG19">
            <v>43538.466697936754</v>
          </cell>
          <cell r="AH19">
            <v>457.31440573778673</v>
          </cell>
          <cell r="AI19">
            <v>-576.79239558300753</v>
          </cell>
          <cell r="AJ19">
            <v>-52.659855615432321</v>
          </cell>
          <cell r="AK19">
            <v>-16392.903290611037</v>
          </cell>
          <cell r="AL19">
            <v>-270.68545044900202</v>
          </cell>
          <cell r="AM19">
            <v>43249.984440990767</v>
          </cell>
          <cell r="AN19">
            <v>-288.48225694598659</v>
          </cell>
          <cell r="AO19">
            <v>-480.11561692687519</v>
          </cell>
          <cell r="AP19">
            <v>96.676778656132342</v>
          </cell>
          <cell r="AQ19">
            <v>-15812.842618674247</v>
          </cell>
          <cell r="AR19">
            <v>580.06067193678973</v>
          </cell>
          <cell r="AS19">
            <v>43855.534943689527</v>
          </cell>
          <cell r="AT19">
            <v>605.55050269875937</v>
          </cell>
          <cell r="AU19">
            <v>-440.49696564813257</v>
          </cell>
          <cell r="AV19">
            <v>39.618651278742618</v>
          </cell>
          <cell r="AW19">
            <v>-15631.462630926071</v>
          </cell>
          <cell r="AX19">
            <v>181.37998774817606</v>
          </cell>
          <cell r="AY19">
            <v>44044.294329219927</v>
          </cell>
          <cell r="AZ19">
            <v>188.75938553040032</v>
          </cell>
        </row>
        <row r="20">
          <cell r="A20">
            <v>2020</v>
          </cell>
          <cell r="B20">
            <v>527.66772135400879</v>
          </cell>
          <cell r="C20">
            <v>-9086.3683310047927</v>
          </cell>
          <cell r="D20">
            <v>37343.654059465734</v>
          </cell>
          <cell r="E20">
            <v>-911.7494587551746</v>
          </cell>
          <cell r="F20">
            <v>-1439.4171801091834</v>
          </cell>
          <cell r="G20">
            <v>-18653.898779267769</v>
          </cell>
          <cell r="H20">
            <v>-9567.5304482629763</v>
          </cell>
          <cell r="I20">
            <v>27051.281052967228</v>
          </cell>
          <cell r="J20">
            <v>-10292.373006498507</v>
          </cell>
          <cell r="K20">
            <v>-911.7494587551746</v>
          </cell>
          <cell r="L20">
            <v>0</v>
          </cell>
          <cell r="M20">
            <v>-18653.898779267769</v>
          </cell>
          <cell r="N20">
            <v>0</v>
          </cell>
          <cell r="O20">
            <v>40653.427877036796</v>
          </cell>
          <cell r="P20">
            <v>13602.146824069569</v>
          </cell>
          <cell r="Q20">
            <v>-1211.3305325255906</v>
          </cell>
          <cell r="R20">
            <v>-299.58107377041597</v>
          </cell>
          <cell r="S20">
            <v>-19990.046827592712</v>
          </cell>
          <cell r="T20">
            <v>-1336.1480483249434</v>
          </cell>
          <cell r="U20">
            <v>39259.397664551558</v>
          </cell>
          <cell r="V20">
            <v>-1394.0302124852387</v>
          </cell>
          <cell r="W20">
            <v>-955.29607160839896</v>
          </cell>
          <cell r="X20">
            <v>256.03446091719161</v>
          </cell>
          <cell r="Y20">
            <v>-17506.438022234179</v>
          </cell>
          <cell r="Z20">
            <v>2483.6088053585336</v>
          </cell>
          <cell r="AA20">
            <v>41984.08749239707</v>
          </cell>
          <cell r="AB20">
            <v>2724.6898278455119</v>
          </cell>
          <cell r="AC20">
            <v>-861.55309799426857</v>
          </cell>
          <cell r="AD20">
            <v>93.742973614130392</v>
          </cell>
          <cell r="AE20">
            <v>-16983.770938156304</v>
          </cell>
          <cell r="AF20">
            <v>522.66708407787519</v>
          </cell>
          <cell r="AG20">
            <v>42543.376577319934</v>
          </cell>
          <cell r="AH20">
            <v>559.28908492286428</v>
          </cell>
          <cell r="AI20">
            <v>-916.04250342786236</v>
          </cell>
          <cell r="AJ20">
            <v>-54.489405433593788</v>
          </cell>
          <cell r="AK20">
            <v>-17308.9457940389</v>
          </cell>
          <cell r="AL20">
            <v>-325.1748558825966</v>
          </cell>
          <cell r="AM20">
            <v>42195.402439026337</v>
          </cell>
          <cell r="AN20">
            <v>-347.97413829359721</v>
          </cell>
          <cell r="AO20">
            <v>-819.3657247717299</v>
          </cell>
          <cell r="AP20">
            <v>96.676778656132456</v>
          </cell>
          <cell r="AQ20">
            <v>-16632.208343445978</v>
          </cell>
          <cell r="AR20">
            <v>676.73745059292196</v>
          </cell>
          <cell r="AS20">
            <v>42907.79759941325</v>
          </cell>
          <cell r="AT20">
            <v>712.39516038691363</v>
          </cell>
          <cell r="AU20">
            <v>-775.1183650026569</v>
          </cell>
          <cell r="AV20">
            <v>44.247359769073</v>
          </cell>
          <cell r="AW20">
            <v>-16406.580995928729</v>
          </cell>
          <cell r="AX20">
            <v>225.62734751724929</v>
          </cell>
          <cell r="AY20">
            <v>43143.973828661088</v>
          </cell>
          <cell r="AZ20">
            <v>236.17622924783791</v>
          </cell>
        </row>
        <row r="21">
          <cell r="A21">
            <v>2021</v>
          </cell>
          <cell r="B21">
            <v>471.74263957052244</v>
          </cell>
          <cell r="C21">
            <v>-8614.6256914342703</v>
          </cell>
          <cell r="D21">
            <v>37098.19577891424</v>
          </cell>
          <cell r="E21">
            <v>-628.25736042947756</v>
          </cell>
          <cell r="F21">
            <v>-1100</v>
          </cell>
          <cell r="G21">
            <v>-19282.156139697247</v>
          </cell>
          <cell r="H21">
            <v>-10667.530448262976</v>
          </cell>
          <cell r="I21">
            <v>25525.369014545955</v>
          </cell>
          <cell r="J21">
            <v>-11572.826764368285</v>
          </cell>
          <cell r="K21">
            <v>-628.25736042947756</v>
          </cell>
          <cell r="L21">
            <v>0</v>
          </cell>
          <cell r="M21">
            <v>-19282.156139697247</v>
          </cell>
          <cell r="N21">
            <v>0</v>
          </cell>
          <cell r="O21">
            <v>39794.737354063378</v>
          </cell>
          <cell r="P21">
            <v>14269.368339517423</v>
          </cell>
          <cell r="Q21">
            <v>-987.38275119786158</v>
          </cell>
          <cell r="R21">
            <v>-359.12539076838402</v>
          </cell>
          <cell r="S21">
            <v>-20977.429578790572</v>
          </cell>
          <cell r="T21">
            <v>-1695.2734390933256</v>
          </cell>
          <cell r="U21">
            <v>38013.876330149593</v>
          </cell>
          <cell r="V21">
            <v>-1780.8610239137852</v>
          </cell>
          <cell r="W21">
            <v>-727.45860757053879</v>
          </cell>
          <cell r="X21">
            <v>259.92414362732279</v>
          </cell>
          <cell r="Y21">
            <v>-18233.896629804716</v>
          </cell>
          <cell r="Z21">
            <v>2743.5329489858559</v>
          </cell>
          <cell r="AA21">
            <v>41044.5714188774</v>
          </cell>
          <cell r="AB21">
            <v>3030.6950887278072</v>
          </cell>
          <cell r="AC21">
            <v>-628.284569653424</v>
          </cell>
          <cell r="AD21">
            <v>99.174037917114788</v>
          </cell>
          <cell r="AE21">
            <v>-17612.055507809728</v>
          </cell>
          <cell r="AF21">
            <v>621.8411219949885</v>
          </cell>
          <cell r="AG21">
            <v>41712.875764359167</v>
          </cell>
          <cell r="AH21">
            <v>668.30434548176709</v>
          </cell>
          <cell r="AI21">
            <v>-683.16066565210485</v>
          </cell>
          <cell r="AJ21">
            <v>-54.876095998680853</v>
          </cell>
          <cell r="AK21">
            <v>-17992.106459691004</v>
          </cell>
          <cell r="AL21">
            <v>-380.05095188127598</v>
          </cell>
          <cell r="AM21">
            <v>41304.156823820995</v>
          </cell>
          <cell r="AN21">
            <v>-408.71894053817232</v>
          </cell>
          <cell r="AO21">
            <v>-586.48388699597308</v>
          </cell>
          <cell r="AP21">
            <v>96.676778656131773</v>
          </cell>
          <cell r="AQ21">
            <v>-17218.69223044195</v>
          </cell>
          <cell r="AR21">
            <v>773.41422924905419</v>
          </cell>
          <cell r="AS21">
            <v>42125.190684754169</v>
          </cell>
          <cell r="AT21">
            <v>821.03386093317386</v>
          </cell>
          <cell r="AU21">
            <v>-537.67622329553524</v>
          </cell>
          <cell r="AV21">
            <v>48.807663700437843</v>
          </cell>
          <cell r="AW21">
            <v>-16944.257219224266</v>
          </cell>
          <cell r="AX21">
            <v>274.4350112176835</v>
          </cell>
          <cell r="AY21">
            <v>42414.140244180344</v>
          </cell>
          <cell r="AZ21">
            <v>288.94955942617526</v>
          </cell>
        </row>
        <row r="22">
          <cell r="A22">
            <v>2022</v>
          </cell>
          <cell r="B22">
            <v>42.952930469787646</v>
          </cell>
          <cell r="C22">
            <v>-8571.6727609644822</v>
          </cell>
          <cell r="D22">
            <v>36460.905507380594</v>
          </cell>
          <cell r="E22">
            <v>-1057.0470695302122</v>
          </cell>
          <cell r="F22">
            <v>-1099.9999999999998</v>
          </cell>
          <cell r="G22">
            <v>-20339.20320922746</v>
          </cell>
          <cell r="H22">
            <v>-11767.530448262978</v>
          </cell>
          <cell r="I22">
            <v>23590.224014364027</v>
          </cell>
          <cell r="J22">
            <v>-12870.681493016567</v>
          </cell>
          <cell r="K22">
            <v>-1057.0470695302122</v>
          </cell>
          <cell r="L22">
            <v>0</v>
          </cell>
          <cell r="M22">
            <v>-20339.20320922746</v>
          </cell>
          <cell r="N22">
            <v>0</v>
          </cell>
          <cell r="O22">
            <v>38581.914218336045</v>
          </cell>
          <cell r="P22">
            <v>14991.690203972019</v>
          </cell>
          <cell r="Q22">
            <v>-1486.5201127987361</v>
          </cell>
          <cell r="R22">
            <v>-429.47304326852395</v>
          </cell>
          <cell r="S22">
            <v>-22463.949691589307</v>
          </cell>
          <cell r="T22">
            <v>-2124.7464823618466</v>
          </cell>
          <cell r="U22">
            <v>36335.905798767722</v>
          </cell>
          <cell r="V22">
            <v>-2246.008419568323</v>
          </cell>
          <cell r="W22">
            <v>-1222.7972217579645</v>
          </cell>
          <cell r="X22">
            <v>263.72289104077163</v>
          </cell>
          <cell r="Y22">
            <v>-19456.693851562683</v>
          </cell>
          <cell r="Z22">
            <v>3007.2558400266244</v>
          </cell>
          <cell r="AA22">
            <v>39682.138273810378</v>
          </cell>
          <cell r="AB22">
            <v>3346.232475042656</v>
          </cell>
          <cell r="AC22">
            <v>-1119.258955247589</v>
          </cell>
          <cell r="AD22">
            <v>103.53826651037548</v>
          </cell>
          <cell r="AE22">
            <v>-18731.314463057315</v>
          </cell>
          <cell r="AF22">
            <v>725.37938850536739</v>
          </cell>
          <cell r="AG22">
            <v>40465.547541404834</v>
          </cell>
          <cell r="AH22">
            <v>783.40926759445574</v>
          </cell>
          <cell r="AI22">
            <v>-1173.4461940492874</v>
          </cell>
          <cell r="AJ22">
            <v>-54.187238801698413</v>
          </cell>
          <cell r="AK22">
            <v>-19165.552653740291</v>
          </cell>
          <cell r="AL22">
            <v>-434.23819068297598</v>
          </cell>
          <cell r="AM22">
            <v>39995.840783306863</v>
          </cell>
          <cell r="AN22">
            <v>-469.70675809797103</v>
          </cell>
          <cell r="AO22">
            <v>-1076.7694153931552</v>
          </cell>
          <cell r="AP22">
            <v>96.676778656132228</v>
          </cell>
          <cell r="AQ22">
            <v>-18295.461645835105</v>
          </cell>
          <cell r="AR22">
            <v>870.09100790518642</v>
          </cell>
          <cell r="AS22">
            <v>40927.337511656631</v>
          </cell>
          <cell r="AT22">
            <v>931.49672834976809</v>
          </cell>
          <cell r="AU22">
            <v>-1023.46884141551</v>
          </cell>
          <cell r="AV22">
            <v>53.300573977645172</v>
          </cell>
          <cell r="AW22">
            <v>-17967.726060639776</v>
          </cell>
          <cell r="AX22">
            <v>327.73558519532889</v>
          </cell>
          <cell r="AY22">
            <v>41274.439435544504</v>
          </cell>
          <cell r="AZ22">
            <v>347.10192388787254</v>
          </cell>
        </row>
        <row r="23">
          <cell r="A23">
            <v>2023</v>
          </cell>
          <cell r="B23">
            <v>-445.63960274408458</v>
          </cell>
          <cell r="C23">
            <v>-9017.3123637085664</v>
          </cell>
          <cell r="D23">
            <v>35294.920486838528</v>
          </cell>
          <cell r="E23">
            <v>-1545.6396027440846</v>
          </cell>
          <cell r="F23">
            <v>-1100</v>
          </cell>
          <cell r="G23">
            <v>-21884.842811971546</v>
          </cell>
          <cell r="H23">
            <v>-12867.53044826298</v>
          </cell>
          <cell r="I23">
            <v>21104.479493121664</v>
          </cell>
          <cell r="J23">
            <v>-14190.440993716864</v>
          </cell>
          <cell r="K23">
            <v>-1545.6396027440846</v>
          </cell>
          <cell r="L23">
            <v>0</v>
          </cell>
          <cell r="M23">
            <v>-21884.842811971546</v>
          </cell>
          <cell r="N23">
            <v>0</v>
          </cell>
          <cell r="O23">
            <v>36835.841480959447</v>
          </cell>
          <cell r="P23">
            <v>15731.361987837783</v>
          </cell>
          <cell r="Q23">
            <v>-2052.5648975693475</v>
          </cell>
          <cell r="R23">
            <v>-506.92529482526288</v>
          </cell>
          <cell r="S23">
            <v>-24516.514589158654</v>
          </cell>
          <cell r="T23">
            <v>-2631.6717771871081</v>
          </cell>
          <cell r="U23">
            <v>34038.135495782946</v>
          </cell>
          <cell r="V23">
            <v>-2797.7059851765007</v>
          </cell>
          <cell r="W23">
            <v>-1784.9619695510282</v>
          </cell>
          <cell r="X23">
            <v>267.60292801831929</v>
          </cell>
          <cell r="Y23">
            <v>-21241.655821113709</v>
          </cell>
          <cell r="Z23">
            <v>3274.8587680449455</v>
          </cell>
          <cell r="AA23">
            <v>37710.062309830035</v>
          </cell>
          <cell r="AB23">
            <v>3671.9268140470886</v>
          </cell>
          <cell r="AC23">
            <v>-1678.3135551854994</v>
          </cell>
          <cell r="AD23">
            <v>106.64841436552888</v>
          </cell>
          <cell r="AE23">
            <v>-20409.628018242816</v>
          </cell>
          <cell r="AF23">
            <v>832.02780287089263</v>
          </cell>
          <cell r="AG23">
            <v>38613.531351321617</v>
          </cell>
          <cell r="AH23">
            <v>903.46904149158217</v>
          </cell>
          <cell r="AI23">
            <v>-1731.8795457130418</v>
          </cell>
          <cell r="AJ23">
            <v>-53.565990527542453</v>
          </cell>
          <cell r="AK23">
            <v>-20897.432199453331</v>
          </cell>
          <cell r="AL23">
            <v>-487.8041812105148</v>
          </cell>
          <cell r="AM23">
            <v>38082.407473572515</v>
          </cell>
          <cell r="AN23">
            <v>-531.12387774910167</v>
          </cell>
          <cell r="AO23">
            <v>-1635.2027670569091</v>
          </cell>
          <cell r="AP23">
            <v>96.676778656132683</v>
          </cell>
          <cell r="AQ23">
            <v>-19930.664412892012</v>
          </cell>
          <cell r="AR23">
            <v>966.76778656131864</v>
          </cell>
          <cell r="AS23">
            <v>39126.221866037798</v>
          </cell>
          <cell r="AT23">
            <v>1043.8143924652832</v>
          </cell>
          <cell r="AU23">
            <v>-1577.4756804908845</v>
          </cell>
          <cell r="AV23">
            <v>57.727086566024582</v>
          </cell>
          <cell r="AW23">
            <v>-19545.201741130659</v>
          </cell>
          <cell r="AX23">
            <v>385.4626717613537</v>
          </cell>
          <cell r="AY23">
            <v>39536.879111061964</v>
          </cell>
          <cell r="AZ23">
            <v>410.6572450241656</v>
          </cell>
        </row>
        <row r="24">
          <cell r="A24">
            <v>2024</v>
          </cell>
          <cell r="B24">
            <v>-1003.337317136873</v>
          </cell>
          <cell r="C24">
            <v>-10020.649680845439</v>
          </cell>
          <cell r="D24">
            <v>33539.049748122823</v>
          </cell>
          <cell r="E24">
            <v>-2103.337317136873</v>
          </cell>
          <cell r="F24">
            <v>-1100</v>
          </cell>
          <cell r="G24">
            <v>-23988.180129108419</v>
          </cell>
          <cell r="H24">
            <v>-13967.53044826298</v>
          </cell>
          <cell r="I24">
            <v>18006.574683818817</v>
          </cell>
          <cell r="J24">
            <v>-15532.475064304006</v>
          </cell>
          <cell r="K24">
            <v>-2103.337317136873</v>
          </cell>
          <cell r="L24">
            <v>0</v>
          </cell>
          <cell r="M24">
            <v>-23988.180129108419</v>
          </cell>
          <cell r="N24">
            <v>0</v>
          </cell>
          <cell r="O24">
            <v>34489.530759848836</v>
          </cell>
          <cell r="P24">
            <v>16482.956076030019</v>
          </cell>
          <cell r="Q24">
            <v>-2697.5727583779249</v>
          </cell>
          <cell r="R24">
            <v>-594.23544124105183</v>
          </cell>
          <cell r="S24">
            <v>-27214.087347536581</v>
          </cell>
          <cell r="T24">
            <v>-3225.9072184281613</v>
          </cell>
          <cell r="U24">
            <v>31042.44297921511</v>
          </cell>
          <cell r="V24">
            <v>-3447.0877806337267</v>
          </cell>
          <cell r="W24">
            <v>-2426.1938444047805</v>
          </cell>
          <cell r="X24">
            <v>271.37891397314434</v>
          </cell>
          <cell r="Y24">
            <v>-23667.84966551849</v>
          </cell>
          <cell r="Z24">
            <v>3546.2376820180907</v>
          </cell>
          <cell r="AA24">
            <v>35050.330979322804</v>
          </cell>
          <cell r="AB24">
            <v>4007.8880001076941</v>
          </cell>
          <cell r="AC24">
            <v>-2317.5473675293038</v>
          </cell>
          <cell r="AD24">
            <v>108.64647687547676</v>
          </cell>
          <cell r="AE24">
            <v>-22727.17538577212</v>
          </cell>
          <cell r="AF24">
            <v>940.6742797463703</v>
          </cell>
          <cell r="AG24">
            <v>36077.770495099387</v>
          </cell>
          <cell r="AH24">
            <v>1027.439515776583</v>
          </cell>
          <cell r="AI24">
            <v>-2370.6338943221544</v>
          </cell>
          <cell r="AJ24">
            <v>-53.086526792850691</v>
          </cell>
          <cell r="AK24">
            <v>-23268.066093775487</v>
          </cell>
          <cell r="AL24">
            <v>-540.89070800336776</v>
          </cell>
          <cell r="AM24">
            <v>35484.657817281652</v>
          </cell>
          <cell r="AN24">
            <v>-593.11267781773495</v>
          </cell>
          <cell r="AO24">
            <v>-2273.9571156660218</v>
          </cell>
          <cell r="AP24">
            <v>96.676778656132683</v>
          </cell>
          <cell r="AQ24">
            <v>-22204.621528558033</v>
          </cell>
          <cell r="AR24">
            <v>1063.4445652174545</v>
          </cell>
          <cell r="AS24">
            <v>36642.675814699411</v>
          </cell>
          <cell r="AT24">
            <v>1158.017997417759</v>
          </cell>
          <cell r="AU24">
            <v>-2211.8689329538079</v>
          </cell>
          <cell r="AV24">
            <v>62.088182712213893</v>
          </cell>
          <cell r="AW24">
            <v>-21757.070674084465</v>
          </cell>
          <cell r="AX24">
            <v>447.5508544735676</v>
          </cell>
          <cell r="AY24">
            <v>37122.316642856436</v>
          </cell>
          <cell r="AZ24">
            <v>479.64082815702568</v>
          </cell>
        </row>
        <row r="25">
          <cell r="A25">
            <v>2025</v>
          </cell>
          <cell r="B25">
            <v>-1406.1060329606644</v>
          </cell>
          <cell r="C25">
            <v>-11426.755713806104</v>
          </cell>
          <cell r="D25">
            <v>31326.277334239414</v>
          </cell>
          <cell r="E25">
            <v>-2506.1060329606648</v>
          </cell>
          <cell r="F25">
            <v>-1100.0000000000005</v>
          </cell>
          <cell r="G25">
            <v>-26494.286162069086</v>
          </cell>
          <cell r="H25">
            <v>-15067.530448262982</v>
          </cell>
          <cell r="I25">
            <v>14429.117586977707</v>
          </cell>
          <cell r="J25">
            <v>-16897.159747261707</v>
          </cell>
          <cell r="K25">
            <v>-2506.1060329606648</v>
          </cell>
          <cell r="L25">
            <v>0</v>
          </cell>
          <cell r="M25">
            <v>-26494.286162069086</v>
          </cell>
          <cell r="N25">
            <v>0</v>
          </cell>
          <cell r="O25">
            <v>31652.661532690599</v>
          </cell>
          <cell r="P25">
            <v>17223.543945712892</v>
          </cell>
          <cell r="Q25">
            <v>-3198.4500127108772</v>
          </cell>
          <cell r="R25">
            <v>-692.34397975021238</v>
          </cell>
          <cell r="S25">
            <v>-30412.537360247457</v>
          </cell>
          <cell r="T25">
            <v>-3918.2511981783719</v>
          </cell>
          <cell r="U25">
            <v>27445.807763821776</v>
          </cell>
          <cell r="V25">
            <v>-4206.853768868823</v>
          </cell>
          <cell r="W25">
            <v>-2923.3012768858916</v>
          </cell>
          <cell r="X25">
            <v>275.14873582498558</v>
          </cell>
          <cell r="Y25">
            <v>-26591.150942404383</v>
          </cell>
          <cell r="Z25">
            <v>3821.386417843074</v>
          </cell>
          <cell r="AA25">
            <v>31800.664330448748</v>
          </cell>
          <cell r="AB25">
            <v>4354.8565666269715</v>
          </cell>
          <cell r="AC25">
            <v>-2813.7187495875569</v>
          </cell>
          <cell r="AD25">
            <v>109.58252729833475</v>
          </cell>
          <cell r="AE25">
            <v>-25540.894135359675</v>
          </cell>
          <cell r="AF25">
            <v>1050.2568070447087</v>
          </cell>
          <cell r="AG25">
            <v>32955.161568734111</v>
          </cell>
          <cell r="AH25">
            <v>1154.497238285363</v>
          </cell>
          <cell r="AI25">
            <v>-2866.5902503160391</v>
          </cell>
          <cell r="AJ25">
            <v>-52.87150072848226</v>
          </cell>
          <cell r="AK25">
            <v>-26134.656344091527</v>
          </cell>
          <cell r="AL25">
            <v>-593.7622087318523</v>
          </cell>
          <cell r="AM25">
            <v>32299.158805543037</v>
          </cell>
          <cell r="AN25">
            <v>-656.00276319107434</v>
          </cell>
          <cell r="AO25">
            <v>-2769.9134716599069</v>
          </cell>
          <cell r="AP25">
            <v>96.676778656132228</v>
          </cell>
          <cell r="AQ25">
            <v>-24974.53500021794</v>
          </cell>
          <cell r="AR25">
            <v>1160.1213438735867</v>
          </cell>
          <cell r="AS25">
            <v>33573.29801583368</v>
          </cell>
          <cell r="AT25">
            <v>1274.1392102906429</v>
          </cell>
          <cell r="AU25">
            <v>-2703.5286424982473</v>
          </cell>
          <cell r="AV25">
            <v>66.384829161659582</v>
          </cell>
          <cell r="AW25">
            <v>-24460.599316582713</v>
          </cell>
          <cell r="AX25">
            <v>513.93568363522718</v>
          </cell>
          <cell r="AY25">
            <v>34127.377386092536</v>
          </cell>
          <cell r="AZ25">
            <v>554.07937025885622</v>
          </cell>
        </row>
        <row r="26">
          <cell r="A26">
            <v>2026</v>
          </cell>
          <cell r="B26">
            <v>-1908.9383622204589</v>
          </cell>
          <cell r="C26">
            <v>-13335.694076026562</v>
          </cell>
          <cell r="D26">
            <v>28567.234310125543</v>
          </cell>
          <cell r="E26">
            <v>-3008.9383622204591</v>
          </cell>
          <cell r="F26">
            <v>-1100.0000000000002</v>
          </cell>
          <cell r="G26">
            <v>-29503.224524289544</v>
          </cell>
          <cell r="H26">
            <v>-16167.530448262982</v>
          </cell>
          <cell r="I26">
            <v>10282.356874921867</v>
          </cell>
          <cell r="J26">
            <v>-18284.877435203678</v>
          </cell>
          <cell r="K26">
            <v>-3008.9383622204587</v>
          </cell>
          <cell r="L26">
            <v>0</v>
          </cell>
          <cell r="M26">
            <v>-29503.224524289544</v>
          </cell>
          <cell r="N26">
            <v>0</v>
          </cell>
          <cell r="O26">
            <v>28269.493265319074</v>
          </cell>
          <cell r="P26">
            <v>17987.136390397209</v>
          </cell>
          <cell r="Q26">
            <v>-3808.7529023822826</v>
          </cell>
          <cell r="R26">
            <v>-799.81454016182397</v>
          </cell>
          <cell r="S26">
            <v>-34221.290262629744</v>
          </cell>
          <cell r="T26">
            <v>-4718.0657383401995</v>
          </cell>
          <cell r="U26">
            <v>23181.274516162499</v>
          </cell>
          <cell r="V26">
            <v>-5088.2187491565746</v>
          </cell>
          <cell r="W26">
            <v>-3529.641161179205</v>
          </cell>
          <cell r="X26">
            <v>279.1117412030776</v>
          </cell>
          <cell r="Y26">
            <v>-30120.79210358359</v>
          </cell>
          <cell r="Z26">
            <v>4100.4981590461539</v>
          </cell>
          <cell r="AA26">
            <v>27894.208389417439</v>
          </cell>
          <cell r="AB26">
            <v>4712.9338732549404</v>
          </cell>
          <cell r="AC26">
            <v>-3420.2334466975321</v>
          </cell>
          <cell r="AD26">
            <v>109.40771448167288</v>
          </cell>
          <cell r="AE26">
            <v>-28961.127582057208</v>
          </cell>
          <cell r="AF26">
            <v>1159.6645215263816</v>
          </cell>
          <cell r="AG26">
            <v>29177.632156594114</v>
          </cell>
          <cell r="AH26">
            <v>1283.423767176675</v>
          </cell>
          <cell r="AI26">
            <v>-3473.1324616711499</v>
          </cell>
          <cell r="AJ26">
            <v>-52.899014973617795</v>
          </cell>
          <cell r="AK26">
            <v>-29607.788805762677</v>
          </cell>
          <cell r="AL26">
            <v>-646.66122370546873</v>
          </cell>
          <cell r="AM26">
            <v>28457.634635689952</v>
          </cell>
          <cell r="AN26">
            <v>-719.99752090416223</v>
          </cell>
          <cell r="AO26">
            <v>-3376.4556830150177</v>
          </cell>
          <cell r="AP26">
            <v>96.676778656132228</v>
          </cell>
          <cell r="AQ26">
            <v>-28350.990683232958</v>
          </cell>
          <cell r="AR26">
            <v>1256.798122529719</v>
          </cell>
          <cell r="AS26">
            <v>29849.844865583509</v>
          </cell>
          <cell r="AT26">
            <v>1392.210229893557</v>
          </cell>
          <cell r="AU26">
            <v>-3305.8377046420833</v>
          </cell>
          <cell r="AV26">
            <v>70.617978372934431</v>
          </cell>
          <cell r="AW26">
            <v>-27766.437021224796</v>
          </cell>
          <cell r="AX26">
            <v>584.55366200816206</v>
          </cell>
          <cell r="AY26">
            <v>30483.845834616593</v>
          </cell>
          <cell r="AZ26">
            <v>634.0009690330844</v>
          </cell>
        </row>
        <row r="27">
          <cell r="A27">
            <v>2027</v>
          </cell>
          <cell r="B27">
            <v>-2362.8103088909229</v>
          </cell>
          <cell r="C27">
            <v>-15698.504384917485</v>
          </cell>
          <cell r="D27">
            <v>25291.387184142499</v>
          </cell>
          <cell r="E27">
            <v>-3462.8103088909229</v>
          </cell>
          <cell r="F27">
            <v>-1100</v>
          </cell>
          <cell r="G27">
            <v>-32966.034833180471</v>
          </cell>
          <cell r="H27">
            <v>-17267.530448262987</v>
          </cell>
          <cell r="I27">
            <v>5595.3702060054147</v>
          </cell>
          <cell r="J27">
            <v>-19696.016978137086</v>
          </cell>
          <cell r="K27">
            <v>-3462.8103088909229</v>
          </cell>
          <cell r="L27">
            <v>0</v>
          </cell>
          <cell r="M27">
            <v>-32966.034833180471</v>
          </cell>
          <cell r="N27">
            <v>0</v>
          </cell>
          <cell r="O27">
            <v>24360.551972102097</v>
          </cell>
          <cell r="P27">
            <v>18765.181766096684</v>
          </cell>
          <cell r="Q27">
            <v>-4379.2619090149983</v>
          </cell>
          <cell r="R27">
            <v>-916.45160012407541</v>
          </cell>
          <cell r="S27">
            <v>-38600.55217164474</v>
          </cell>
          <cell r="T27">
            <v>-5634.5173384642694</v>
          </cell>
          <cell r="U27">
            <v>18258.306771610511</v>
          </cell>
          <cell r="V27">
            <v>-6102.2452004915867</v>
          </cell>
          <cell r="W27">
            <v>-4096.0765693100466</v>
          </cell>
          <cell r="X27">
            <v>283.18533970495173</v>
          </cell>
          <cell r="Y27">
            <v>-34216.868672893637</v>
          </cell>
          <cell r="Z27">
            <v>4383.6834987511029</v>
          </cell>
          <cell r="AA27">
            <v>23339.845603964095</v>
          </cell>
          <cell r="AB27">
            <v>5081.5388323535844</v>
          </cell>
          <cell r="AC27">
            <v>-3987.9426158192664</v>
          </cell>
          <cell r="AD27">
            <v>108.13395349078019</v>
          </cell>
          <cell r="AE27">
            <v>-32949.070197876477</v>
          </cell>
          <cell r="AF27">
            <v>1267.7984750171599</v>
          </cell>
          <cell r="AG27">
            <v>24753.944825737857</v>
          </cell>
          <cell r="AH27">
            <v>1414.0992217737621</v>
          </cell>
          <cell r="AI27">
            <v>-4040.9124094713743</v>
          </cell>
          <cell r="AJ27">
            <v>-52.96979365210791</v>
          </cell>
          <cell r="AK27">
            <v>-33648.701215234054</v>
          </cell>
          <cell r="AL27">
            <v>-699.63101735757664</v>
          </cell>
          <cell r="AM27">
            <v>23968.702233947457</v>
          </cell>
          <cell r="AN27">
            <v>-785.24259179040018</v>
          </cell>
          <cell r="AO27">
            <v>-3944.2356308152416</v>
          </cell>
          <cell r="AP27">
            <v>96.676778656132683</v>
          </cell>
          <cell r="AQ27">
            <v>-32295.226314048199</v>
          </cell>
          <cell r="AR27">
            <v>1353.4749011858548</v>
          </cell>
          <cell r="AS27">
            <v>25481.067008741546</v>
          </cell>
          <cell r="AT27">
            <v>1512.3647747940886</v>
          </cell>
          <cell r="AU27">
            <v>-3869.4470620863726</v>
          </cell>
          <cell r="AV27">
            <v>74.788568728868995</v>
          </cell>
          <cell r="AW27">
            <v>-31635.884083311168</v>
          </cell>
          <cell r="AX27">
            <v>659.34223073703106</v>
          </cell>
          <cell r="AY27">
            <v>26200.502141099794</v>
          </cell>
          <cell r="AZ27">
            <v>719.43513235824867</v>
          </cell>
        </row>
        <row r="28">
          <cell r="A28">
            <v>2028</v>
          </cell>
          <cell r="B28">
            <v>-2823.5487051263772</v>
          </cell>
          <cell r="C28">
            <v>-18522.053090043861</v>
          </cell>
          <cell r="D28">
            <v>21504.546695972145</v>
          </cell>
          <cell r="E28">
            <v>-3923.5487051263776</v>
          </cell>
          <cell r="F28">
            <v>-1100.0000000000005</v>
          </cell>
          <cell r="G28">
            <v>-36889.583538306848</v>
          </cell>
          <cell r="H28">
            <v>-18367.530448262987</v>
          </cell>
          <cell r="I28">
            <v>373.57290343377281</v>
          </cell>
          <cell r="J28">
            <v>-21130.973792538374</v>
          </cell>
          <cell r="K28">
            <v>-3923.5487051263772</v>
          </cell>
          <cell r="L28">
            <v>0</v>
          </cell>
          <cell r="M28">
            <v>-36889.583538306848</v>
          </cell>
          <cell r="N28">
            <v>0</v>
          </cell>
          <cell r="O28">
            <v>19929.470131635549</v>
          </cell>
          <cell r="P28">
            <v>19555.897228201778</v>
          </cell>
          <cell r="Q28">
            <v>-4965.3784063407111</v>
          </cell>
          <cell r="R28">
            <v>-1041.8297012143339</v>
          </cell>
          <cell r="S28">
            <v>-43565.930577985448</v>
          </cell>
          <cell r="T28">
            <v>-6676.3470396785997</v>
          </cell>
          <cell r="U28">
            <v>12669.524420779671</v>
          </cell>
          <cell r="V28">
            <v>-7259.9457108558781</v>
          </cell>
          <cell r="W28">
            <v>-4678.0903503355621</v>
          </cell>
          <cell r="X28">
            <v>287.28805600514897</v>
          </cell>
          <cell r="Y28">
            <v>-38894.959023229196</v>
          </cell>
          <cell r="Z28">
            <v>4670.9715547562519</v>
          </cell>
          <cell r="AA28">
            <v>18130.401321289377</v>
          </cell>
          <cell r="AB28">
            <v>5460.8769005097056</v>
          </cell>
          <cell r="AC28">
            <v>-4572.2081298120638</v>
          </cell>
          <cell r="AD28">
            <v>105.88222052349829</v>
          </cell>
          <cell r="AE28">
            <v>-37521.278327688538</v>
          </cell>
          <cell r="AF28">
            <v>1373.6806955406573</v>
          </cell>
          <cell r="AG28">
            <v>19675.702728564414</v>
          </cell>
          <cell r="AH28">
            <v>1545.3014072750375</v>
          </cell>
          <cell r="AI28">
            <v>-4625.2941907371023</v>
          </cell>
          <cell r="AJ28">
            <v>-53.08606092503851</v>
          </cell>
          <cell r="AK28">
            <v>-38273.99540597116</v>
          </cell>
          <cell r="AL28">
            <v>-752.71707828262151</v>
          </cell>
          <cell r="AM28">
            <v>18823.470813791188</v>
          </cell>
          <cell r="AN28">
            <v>-852.23191477322689</v>
          </cell>
          <cell r="AO28">
            <v>-4528.6174120809701</v>
          </cell>
          <cell r="AP28">
            <v>96.676778656132228</v>
          </cell>
          <cell r="AQ28">
            <v>-36823.843726129169</v>
          </cell>
          <cell r="AR28">
            <v>1450.1516798419907</v>
          </cell>
          <cell r="AS28">
            <v>20458.161558564243</v>
          </cell>
          <cell r="AT28">
            <v>1634.6907447730555</v>
          </cell>
          <cell r="AU28">
            <v>-4449.7198873363959</v>
          </cell>
          <cell r="AV28">
            <v>78.897524744574184</v>
          </cell>
          <cell r="AW28">
            <v>-36085.603970647564</v>
          </cell>
          <cell r="AX28">
            <v>738.23975548160524</v>
          </cell>
          <cell r="AY28">
            <v>21268.716301138335</v>
          </cell>
          <cell r="AZ28">
            <v>810.55474257409151</v>
          </cell>
        </row>
        <row r="29">
          <cell r="A29">
            <v>2029</v>
          </cell>
          <cell r="B29">
            <v>-3130.6581074739224</v>
          </cell>
          <cell r="C29">
            <v>-21652.711197517783</v>
          </cell>
          <cell r="D29">
            <v>17329.640844092246</v>
          </cell>
          <cell r="E29">
            <v>-4230.6581074739152</v>
          </cell>
          <cell r="F29">
            <v>-1099.9999999999927</v>
          </cell>
          <cell r="G29">
            <v>-41120.241645780763</v>
          </cell>
          <cell r="H29">
            <v>-19467.53044826298</v>
          </cell>
          <cell r="I29">
            <v>-5260.5091281797922</v>
          </cell>
          <cell r="J29">
            <v>-22590.14997227204</v>
          </cell>
          <cell r="K29">
            <v>-4230.6581074739152</v>
          </cell>
          <cell r="L29">
            <v>0</v>
          </cell>
          <cell r="M29">
            <v>-41120.241645780763</v>
          </cell>
          <cell r="N29">
            <v>0</v>
          </cell>
          <cell r="O29">
            <v>15092.469903714533</v>
          </cell>
          <cell r="P29">
            <v>20352.979031894327</v>
          </cell>
          <cell r="Q29">
            <v>-5406.3035410768198</v>
          </cell>
          <cell r="R29">
            <v>-1175.6454336029046</v>
          </cell>
          <cell r="S29">
            <v>-48972.234119062268</v>
          </cell>
          <cell r="T29">
            <v>-7851.9924732815052</v>
          </cell>
          <cell r="U29">
            <v>6520.3381439990408</v>
          </cell>
          <cell r="V29">
            <v>-8572.1317597154921</v>
          </cell>
          <cell r="W29">
            <v>-5115.0740713485548</v>
          </cell>
          <cell r="X29">
            <v>291.22946972826503</v>
          </cell>
          <cell r="Y29">
            <v>-44010.033094577753</v>
          </cell>
          <cell r="Z29">
            <v>4962.2010244845151</v>
          </cell>
          <cell r="AA29">
            <v>12371.312474631439</v>
          </cell>
          <cell r="AB29">
            <v>5850.9743306323981</v>
          </cell>
          <cell r="AC29">
            <v>-5012.4744120570267</v>
          </cell>
          <cell r="AD29">
            <v>102.59965929152804</v>
          </cell>
          <cell r="AE29">
            <v>-42533.752739745563</v>
          </cell>
          <cell r="AF29">
            <v>1476.2803548321899</v>
          </cell>
          <cell r="AG29">
            <v>14046.853351667456</v>
          </cell>
          <cell r="AH29">
            <v>1675.5408770360173</v>
          </cell>
          <cell r="AI29">
            <v>-5065.6201946285055</v>
          </cell>
          <cell r="AJ29">
            <v>-53.145782571478776</v>
          </cell>
          <cell r="AK29">
            <v>-43339.615600599667</v>
          </cell>
          <cell r="AL29">
            <v>-805.86286085410393</v>
          </cell>
          <cell r="AM29">
            <v>13126.398102151201</v>
          </cell>
          <cell r="AN29">
            <v>-920.45524951625521</v>
          </cell>
          <cell r="AO29">
            <v>-4968.9434159723742</v>
          </cell>
          <cell r="AP29">
            <v>96.676778656131319</v>
          </cell>
          <cell r="AQ29">
            <v>-41792.787142101544</v>
          </cell>
          <cell r="AR29">
            <v>1546.8284584981229</v>
          </cell>
          <cell r="AS29">
            <v>14885.489616035571</v>
          </cell>
          <cell r="AT29">
            <v>1759.0915138843702</v>
          </cell>
          <cell r="AU29">
            <v>-4885.9976587000156</v>
          </cell>
          <cell r="AV29">
            <v>82.945757272358605</v>
          </cell>
          <cell r="AW29">
            <v>-40971.601629347577</v>
          </cell>
          <cell r="AX29">
            <v>821.18551275396749</v>
          </cell>
          <cell r="AY29">
            <v>15792.760287680518</v>
          </cell>
          <cell r="AZ29">
            <v>907.27067164494656</v>
          </cell>
        </row>
        <row r="30">
          <cell r="A30">
            <v>2030</v>
          </cell>
          <cell r="B30">
            <v>-3374.9302653705813</v>
          </cell>
          <cell r="C30">
            <v>-25027.641462888365</v>
          </cell>
          <cell r="D30">
            <v>12840.710077538699</v>
          </cell>
          <cell r="E30">
            <v>-4474.9302653705818</v>
          </cell>
          <cell r="F30">
            <v>-1100.0000000000005</v>
          </cell>
          <cell r="G30">
            <v>-45595.171911151345</v>
          </cell>
          <cell r="H30">
            <v>-20567.53044826298</v>
          </cell>
          <cell r="I30">
            <v>-11233.24432384497</v>
          </cell>
          <cell r="J30">
            <v>-24073.954401383671</v>
          </cell>
          <cell r="K30">
            <v>-4474.9302653705809</v>
          </cell>
          <cell r="L30">
            <v>0</v>
          </cell>
          <cell r="M30">
            <v>-45595.171911151345</v>
          </cell>
          <cell r="N30">
            <v>0</v>
          </cell>
          <cell r="O30">
            <v>9925.0588146079517</v>
          </cell>
          <cell r="P30">
            <v>21158.303138452924</v>
          </cell>
          <cell r="Q30">
            <v>-5792.9043377839689</v>
          </cell>
          <cell r="R30">
            <v>-1317.9740724133881</v>
          </cell>
          <cell r="S30">
            <v>-54765.138456846238</v>
          </cell>
          <cell r="T30">
            <v>-9169.9665456948933</v>
          </cell>
          <cell r="U30">
            <v>-124.94463602327238</v>
          </cell>
          <cell r="V30">
            <v>-10050.003450631224</v>
          </cell>
          <cell r="W30">
            <v>-5497.8831794736871</v>
          </cell>
          <cell r="X30">
            <v>295.02115831028186</v>
          </cell>
          <cell r="Y30">
            <v>-49507.916274051444</v>
          </cell>
          <cell r="Z30">
            <v>5257.2221827947942</v>
          </cell>
          <cell r="AA30">
            <v>6126.9258866854743</v>
          </cell>
          <cell r="AB30">
            <v>6251.8705227087466</v>
          </cell>
          <cell r="AC30">
            <v>-5399.6930260964982</v>
          </cell>
          <cell r="AD30">
            <v>98.190153377188835</v>
          </cell>
          <cell r="AE30">
            <v>-47933.445765842058</v>
          </cell>
          <cell r="AF30">
            <v>1574.470508209386</v>
          </cell>
          <cell r="AG30">
            <v>7930.6033013379774</v>
          </cell>
          <cell r="AH30">
            <v>1803.6774146525031</v>
          </cell>
          <cell r="AI30">
            <v>-5452.9304528996599</v>
          </cell>
          <cell r="AJ30">
            <v>-53.237426803161725</v>
          </cell>
          <cell r="AK30">
            <v>-48792.546053499325</v>
          </cell>
          <cell r="AL30">
            <v>-859.10028765726747</v>
          </cell>
          <cell r="AM30">
            <v>6940.6295311301647</v>
          </cell>
          <cell r="AN30">
            <v>-989.97377020781278</v>
          </cell>
          <cell r="AO30">
            <v>-5356.2536742435277</v>
          </cell>
          <cell r="AP30">
            <v>96.676778656132228</v>
          </cell>
          <cell r="AQ30">
            <v>-47149.04081634507</v>
          </cell>
          <cell r="AR30">
            <v>1643.5052371542552</v>
          </cell>
          <cell r="AS30">
            <v>8826.2318204863986</v>
          </cell>
          <cell r="AT30">
            <v>1885.602289356234</v>
          </cell>
          <cell r="AU30">
            <v>-5269.3195105398536</v>
          </cell>
          <cell r="AV30">
            <v>86.93416370367413</v>
          </cell>
          <cell r="AW30">
            <v>-46240.921139887432</v>
          </cell>
          <cell r="AX30">
            <v>908.11967645763798</v>
          </cell>
          <cell r="AY30">
            <v>9835.8500019753064</v>
          </cell>
          <cell r="AZ30">
            <v>1009.6181814889078</v>
          </cell>
        </row>
        <row r="31">
          <cell r="A31">
            <v>2031</v>
          </cell>
          <cell r="B31">
            <v>-3523.1847706230146</v>
          </cell>
          <cell r="C31">
            <v>-28550.82623351138</v>
          </cell>
          <cell r="D31">
            <v>8119.4258085614092</v>
          </cell>
          <cell r="E31">
            <v>-4623.1847706230155</v>
          </cell>
          <cell r="F31">
            <v>-1100.0000000000009</v>
          </cell>
          <cell r="G31">
            <v>-50218.356681774363</v>
          </cell>
          <cell r="H31">
            <v>-21667.530448262984</v>
          </cell>
          <cell r="I31">
            <v>-17463.377060237322</v>
          </cell>
          <cell r="J31">
            <v>-25582.802868798732</v>
          </cell>
          <cell r="K31">
            <v>-4623.1847706230155</v>
          </cell>
          <cell r="L31">
            <v>0</v>
          </cell>
          <cell r="M31">
            <v>-50218.356681774363</v>
          </cell>
          <cell r="N31">
            <v>0</v>
          </cell>
          <cell r="O31">
            <v>4508.8923284874299</v>
          </cell>
          <cell r="P31">
            <v>21972.269388724751</v>
          </cell>
          <cell r="Q31">
            <v>-6092.9153928342157</v>
          </cell>
          <cell r="R31">
            <v>-1469.7306222112002</v>
          </cell>
          <cell r="S31">
            <v>-60858.053849680451</v>
          </cell>
          <cell r="T31">
            <v>-10639.697167906088</v>
          </cell>
          <cell r="U31">
            <v>-7197.0189104909832</v>
          </cell>
          <cell r="V31">
            <v>-11705.911238978413</v>
          </cell>
          <cell r="W31">
            <v>-5794.1711605944029</v>
          </cell>
          <cell r="X31">
            <v>298.74423223981285</v>
          </cell>
          <cell r="Y31">
            <v>-55302.087434645844</v>
          </cell>
          <cell r="Z31">
            <v>5555.9664150346071</v>
          </cell>
          <cell r="AA31">
            <v>-533.32012297783524</v>
          </cell>
          <cell r="AB31">
            <v>6663.6987875131481</v>
          </cell>
          <cell r="AC31">
            <v>-5701.5659602377327</v>
          </cell>
          <cell r="AD31">
            <v>92.605200356670139</v>
          </cell>
          <cell r="AE31">
            <v>-53635.011726079792</v>
          </cell>
          <cell r="AF31">
            <v>1667.0757085660516</v>
          </cell>
          <cell r="AG31">
            <v>1395.1875121035068</v>
          </cell>
          <cell r="AH31">
            <v>1928.507635081342</v>
          </cell>
          <cell r="AI31">
            <v>-5754.7898204182484</v>
          </cell>
          <cell r="AJ31">
            <v>-53.223860180515658</v>
          </cell>
          <cell r="AK31">
            <v>-54547.335873917575</v>
          </cell>
          <cell r="AL31">
            <v>-912.32414783778222</v>
          </cell>
          <cell r="AM31">
            <v>334.4945529298252</v>
          </cell>
          <cell r="AN31">
            <v>-1060.6929591736816</v>
          </cell>
          <cell r="AO31">
            <v>-5658.1130417621162</v>
          </cell>
          <cell r="AP31">
            <v>96.676778656132228</v>
          </cell>
          <cell r="AQ31">
            <v>-52807.153858107187</v>
          </cell>
          <cell r="AR31">
            <v>1740.1820158103874</v>
          </cell>
          <cell r="AS31">
            <v>2348.7534290597619</v>
          </cell>
          <cell r="AT31">
            <v>2014.2588761299367</v>
          </cell>
          <cell r="AU31">
            <v>-5567.249413594096</v>
          </cell>
          <cell r="AV31">
            <v>90.863628168020114</v>
          </cell>
          <cell r="AW31">
            <v>-51808.170553481526</v>
          </cell>
          <cell r="AX31">
            <v>998.98330462566082</v>
          </cell>
          <cell r="AY31">
            <v>3466.3874473493497</v>
          </cell>
          <cell r="AZ31">
            <v>1117.6340182895879</v>
          </cell>
        </row>
        <row r="32">
          <cell r="A32">
            <v>2032</v>
          </cell>
          <cell r="B32">
            <v>-3605.2955118473751</v>
          </cell>
          <cell r="C32">
            <v>-32156.121745358756</v>
          </cell>
          <cell r="D32">
            <v>3234.2042901628611</v>
          </cell>
          <cell r="E32">
            <v>-4705.2955118473747</v>
          </cell>
          <cell r="F32">
            <v>-1099.9999999999995</v>
          </cell>
          <cell r="G32">
            <v>-54923.65219362174</v>
          </cell>
          <cell r="H32">
            <v>-22767.530448262984</v>
          </cell>
          <cell r="I32">
            <v>-23884.079902880738</v>
          </cell>
          <cell r="J32">
            <v>-27118.284193043597</v>
          </cell>
          <cell r="K32">
            <v>-4705.2955118473747</v>
          </cell>
          <cell r="L32">
            <v>0</v>
          </cell>
          <cell r="M32">
            <v>-54923.65219362174</v>
          </cell>
          <cell r="N32">
            <v>0</v>
          </cell>
          <cell r="O32">
            <v>-1087.593783198301</v>
          </cell>
          <cell r="P32">
            <v>22796.486119682435</v>
          </cell>
          <cell r="Q32">
            <v>-6360.1696346843</v>
          </cell>
          <cell r="R32">
            <v>-1654.8741228369254</v>
          </cell>
          <cell r="S32">
            <v>-67218.223484364746</v>
          </cell>
          <cell r="T32">
            <v>-12294.571290743006</v>
          </cell>
          <cell r="U32">
            <v>-14666.033500540523</v>
          </cell>
          <cell r="V32">
            <v>-13578.439717342222</v>
          </cell>
          <cell r="W32">
            <v>-6057.7707580911328</v>
          </cell>
          <cell r="X32">
            <v>302.39887659316719</v>
          </cell>
          <cell r="Y32">
            <v>-61359.858192736974</v>
          </cell>
          <cell r="Z32">
            <v>5858.3652916277715</v>
          </cell>
          <cell r="AA32">
            <v>-7579.4451836559147</v>
          </cell>
          <cell r="AB32">
            <v>7086.5883168846085</v>
          </cell>
          <cell r="AC32">
            <v>-5971.938952123779</v>
          </cell>
          <cell r="AD32">
            <v>85.83180596735383</v>
          </cell>
          <cell r="AE32">
            <v>-59606.950678203575</v>
          </cell>
          <cell r="AF32">
            <v>1752.9075145333991</v>
          </cell>
          <cell r="AG32">
            <v>-5530.6471080196034</v>
          </cell>
          <cell r="AH32">
            <v>2048.7980756363113</v>
          </cell>
          <cell r="AI32">
            <v>-6025.1749275422007</v>
          </cell>
          <cell r="AJ32">
            <v>-53.235975418421731</v>
          </cell>
          <cell r="AK32">
            <v>-60572.510801459779</v>
          </cell>
          <cell r="AL32">
            <v>-965.56012325620395</v>
          </cell>
          <cell r="AM32">
            <v>-6663.3182023140716</v>
          </cell>
          <cell r="AN32">
            <v>-1132.6710942944683</v>
          </cell>
          <cell r="AO32">
            <v>-5928.4981488860703</v>
          </cell>
          <cell r="AP32">
            <v>96.676778656130409</v>
          </cell>
          <cell r="AQ32">
            <v>-58735.652006993259</v>
          </cell>
          <cell r="AR32">
            <v>1836.8587944665196</v>
          </cell>
          <cell r="AS32">
            <v>-4518.2205153018767</v>
          </cell>
          <cell r="AT32">
            <v>2145.0976870121949</v>
          </cell>
          <cell r="AU32">
            <v>-5833.7631271571117</v>
          </cell>
          <cell r="AV32">
            <v>94.7350217289586</v>
          </cell>
          <cell r="AW32">
            <v>-57641.933680638642</v>
          </cell>
          <cell r="AX32">
            <v>1093.7183263546176</v>
          </cell>
          <cell r="AY32">
            <v>-3286.8640906320161</v>
          </cell>
          <cell r="AZ32">
            <v>1231.3564246698606</v>
          </cell>
        </row>
        <row r="33">
          <cell r="A33">
            <v>2033</v>
          </cell>
          <cell r="B33">
            <v>-3603.6585252541313</v>
          </cell>
          <cell r="C33">
            <v>-35759.780270612886</v>
          </cell>
          <cell r="D33">
            <v>-1744.9335605207743</v>
          </cell>
          <cell r="E33">
            <v>-4703.6585252541308</v>
          </cell>
          <cell r="F33">
            <v>-1099.9999999999995</v>
          </cell>
          <cell r="G33">
            <v>-59627.310718875873</v>
          </cell>
          <cell r="H33">
            <v>-23867.530448262987</v>
          </cell>
          <cell r="I33">
            <v>-30429.668588632332</v>
          </cell>
          <cell r="J33">
            <v>-28684.735028111558</v>
          </cell>
          <cell r="K33">
            <v>-4703.6585252541308</v>
          </cell>
          <cell r="L33">
            <v>0</v>
          </cell>
          <cell r="M33">
            <v>-59627.310718875873</v>
          </cell>
          <cell r="N33">
            <v>0</v>
          </cell>
          <cell r="O33">
            <v>-6792.6091601924682</v>
          </cell>
          <cell r="P33">
            <v>23637.059428439865</v>
          </cell>
          <cell r="Q33">
            <v>-6579.8288397103433</v>
          </cell>
          <cell r="R33">
            <v>-1876.1703144562125</v>
          </cell>
          <cell r="S33">
            <v>-73798.052324075092</v>
          </cell>
          <cell r="T33">
            <v>-14170.741605199219</v>
          </cell>
          <cell r="U33">
            <v>-22500.34111225255</v>
          </cell>
          <cell r="V33">
            <v>-15707.731952060083</v>
          </cell>
          <cell r="W33">
            <v>-6273.6212014848361</v>
          </cell>
          <cell r="X33">
            <v>306.20763822550725</v>
          </cell>
          <cell r="Y33">
            <v>-67633.479394221809</v>
          </cell>
          <cell r="Z33">
            <v>6164.5729298532824</v>
          </cell>
          <cell r="AA33">
            <v>-14979.86623319719</v>
          </cell>
          <cell r="AB33">
            <v>7520.4748790553604</v>
          </cell>
          <cell r="AC33">
            <v>-6195.8086681599689</v>
          </cell>
          <cell r="AD33">
            <v>77.812533324867218</v>
          </cell>
          <cell r="AE33">
            <v>-65802.759346363542</v>
          </cell>
          <cell r="AF33">
            <v>1830.7200478582672</v>
          </cell>
          <cell r="AG33">
            <v>-12817.532964525108</v>
          </cell>
          <cell r="AH33">
            <v>2162.3332686720823</v>
          </cell>
          <cell r="AI33">
            <v>-6248.9769314033756</v>
          </cell>
          <cell r="AJ33">
            <v>-53.168263243406727</v>
          </cell>
          <cell r="AK33">
            <v>-66821.487732863156</v>
          </cell>
          <cell r="AL33">
            <v>-1018.7283864996134</v>
          </cell>
          <cell r="AM33">
            <v>-14023.532598347343</v>
          </cell>
          <cell r="AN33">
            <v>-1205.9996338222354</v>
          </cell>
          <cell r="AO33">
            <v>-6152.3001527472434</v>
          </cell>
          <cell r="AP33">
            <v>96.676778656132228</v>
          </cell>
          <cell r="AQ33">
            <v>-64887.952159740504</v>
          </cell>
          <cell r="AR33">
            <v>1933.5355731226518</v>
          </cell>
          <cell r="AS33">
            <v>-11743.879913817475</v>
          </cell>
          <cell r="AT33">
            <v>2279.6526845298686</v>
          </cell>
          <cell r="AU33">
            <v>-6053.750950170077</v>
          </cell>
          <cell r="AV33">
            <v>98.549202577166398</v>
          </cell>
          <cell r="AW33">
            <v>-63695.684630808719</v>
          </cell>
          <cell r="AX33">
            <v>1192.2675289317849</v>
          </cell>
          <cell r="AY33">
            <v>-10393.054761551366</v>
          </cell>
          <cell r="AZ33">
            <v>1350.8251522661085</v>
          </cell>
        </row>
        <row r="34">
          <cell r="A34">
            <v>2034</v>
          </cell>
          <cell r="B34">
            <v>-3531.102171772905</v>
          </cell>
          <cell r="C34">
            <v>-39290.882442385788</v>
          </cell>
          <cell r="D34">
            <v>-6740.4175039707807</v>
          </cell>
          <cell r="E34">
            <v>-4631.1021717729054</v>
          </cell>
          <cell r="F34">
            <v>-1100.0000000000005</v>
          </cell>
          <cell r="G34">
            <v>-64258.412890648775</v>
          </cell>
          <cell r="H34">
            <v>-24967.530448262987</v>
          </cell>
          <cell r="I34">
            <v>-37023.320077370452</v>
          </cell>
          <cell r="J34">
            <v>-30282.902573399671</v>
          </cell>
          <cell r="K34">
            <v>-4631.1021717729045</v>
          </cell>
          <cell r="L34">
            <v>0</v>
          </cell>
          <cell r="M34">
            <v>-64258.412890648775</v>
          </cell>
          <cell r="N34">
            <v>0</v>
          </cell>
          <cell r="O34">
            <v>-12530.532889517213</v>
          </cell>
          <cell r="P34">
            <v>24492.787187853239</v>
          </cell>
          <cell r="Q34">
            <v>-6708.7318823734513</v>
          </cell>
          <cell r="R34">
            <v>-2077.6297106005468</v>
          </cell>
          <cell r="S34">
            <v>-80506.784206448545</v>
          </cell>
          <cell r="T34">
            <v>-16248.37131579977</v>
          </cell>
          <cell r="U34">
            <v>-30608.931300138414</v>
          </cell>
          <cell r="V34">
            <v>-18078.398410621201</v>
          </cell>
          <cell r="W34">
            <v>-6398.8188884802457</v>
          </cell>
          <cell r="X34">
            <v>309.91299389320557</v>
          </cell>
          <cell r="Y34">
            <v>-74032.298282702061</v>
          </cell>
          <cell r="Z34">
            <v>6474.4859237464843</v>
          </cell>
          <cell r="AA34">
            <v>-22644.194582767454</v>
          </cell>
          <cell r="AB34">
            <v>7964.7367173709608</v>
          </cell>
          <cell r="AC34">
            <v>-6330.36852031538</v>
          </cell>
          <cell r="AD34">
            <v>68.450368164865722</v>
          </cell>
          <cell r="AE34">
            <v>-72133.127866678929</v>
          </cell>
          <cell r="AF34">
            <v>1899.1704160231311</v>
          </cell>
          <cell r="AG34">
            <v>-20375.805754109264</v>
          </cell>
          <cell r="AH34">
            <v>2268.3888286581896</v>
          </cell>
          <cell r="AI34">
            <v>-6383.3309953197686</v>
          </cell>
          <cell r="AJ34">
            <v>-52.96247500438858</v>
          </cell>
          <cell r="AK34">
            <v>-73204.81872818293</v>
          </cell>
          <cell r="AL34">
            <v>-1071.6908615040011</v>
          </cell>
          <cell r="AM34">
            <v>-21656.216296518942</v>
          </cell>
          <cell r="AN34">
            <v>-1280.4105424096779</v>
          </cell>
          <cell r="AO34">
            <v>-6286.6542166636364</v>
          </cell>
          <cell r="AP34">
            <v>96.676778656132228</v>
          </cell>
          <cell r="AQ34">
            <v>-71174.606376404146</v>
          </cell>
          <cell r="AR34">
            <v>2030.2123517787841</v>
          </cell>
          <cell r="AS34">
            <v>-19239.459495085121</v>
          </cell>
          <cell r="AT34">
            <v>2416.7568014338212</v>
          </cell>
          <cell r="AU34">
            <v>-6184.3472004429068</v>
          </cell>
          <cell r="AV34">
            <v>102.30701622072957</v>
          </cell>
          <cell r="AW34">
            <v>-69880.031831251632</v>
          </cell>
          <cell r="AX34">
            <v>1294.5745451525145</v>
          </cell>
          <cell r="AY34">
            <v>-17762.371806656622</v>
          </cell>
          <cell r="AZ34">
            <v>1477.087688428499</v>
          </cell>
        </row>
        <row r="35">
          <cell r="A35">
            <v>2035</v>
          </cell>
          <cell r="B35">
            <v>-3320.9806015674803</v>
          </cell>
          <cell r="C35">
            <v>-42611.863043953272</v>
          </cell>
          <cell r="D35">
            <v>-11609.334716471665</v>
          </cell>
          <cell r="E35">
            <v>-4420.9806015674803</v>
          </cell>
          <cell r="F35">
            <v>-1100</v>
          </cell>
          <cell r="G35">
            <v>-68679.393492216259</v>
          </cell>
          <cell r="H35">
            <v>-26067.530448262987</v>
          </cell>
          <cell r="I35">
            <v>-43522.859873751804</v>
          </cell>
          <cell r="J35">
            <v>-31913.525157280139</v>
          </cell>
          <cell r="K35">
            <v>-4420.9806015674803</v>
          </cell>
          <cell r="L35">
            <v>0</v>
          </cell>
          <cell r="M35">
            <v>-68679.393492216259</v>
          </cell>
          <cell r="N35">
            <v>0</v>
          </cell>
          <cell r="O35">
            <v>-18166.145745779373</v>
          </cell>
          <cell r="P35">
            <v>25356.714127972431</v>
          </cell>
          <cell r="Q35">
            <v>-6758.8671718580154</v>
          </cell>
          <cell r="R35">
            <v>-2337.886570290535</v>
          </cell>
          <cell r="S35">
            <v>-87265.65137830656</v>
          </cell>
          <cell r="T35">
            <v>-18586.257886090301</v>
          </cell>
          <cell r="U35">
            <v>-38927.613440385889</v>
          </cell>
          <cell r="V35">
            <v>-20761.467694606516</v>
          </cell>
          <cell r="W35">
            <v>-6445.1867119635053</v>
          </cell>
          <cell r="X35">
            <v>313.68045989451002</v>
          </cell>
          <cell r="Y35">
            <v>-80477.484994665559</v>
          </cell>
          <cell r="Z35">
            <v>6788.1663836410007</v>
          </cell>
          <cell r="AA35">
            <v>-30506.955288860427</v>
          </cell>
          <cell r="AB35">
            <v>8420.658151525462</v>
          </cell>
          <cell r="AC35">
            <v>-6387.3531203626071</v>
          </cell>
          <cell r="AD35">
            <v>57.833591600898217</v>
          </cell>
          <cell r="AE35">
            <v>-78520.480987041534</v>
          </cell>
          <cell r="AF35">
            <v>1957.0040076240257</v>
          </cell>
          <cell r="AG35">
            <v>-28141.371386845967</v>
          </cell>
          <cell r="AH35">
            <v>2365.5839020144595</v>
          </cell>
          <cell r="AI35">
            <v>-6440.1430515389429</v>
          </cell>
          <cell r="AJ35">
            <v>-52.789931176335813</v>
          </cell>
          <cell r="AK35">
            <v>-79644.961779721867</v>
          </cell>
          <cell r="AL35">
            <v>-1124.4807926803333</v>
          </cell>
          <cell r="AM35">
            <v>-29497.342709045173</v>
          </cell>
          <cell r="AN35">
            <v>-1355.971322199206</v>
          </cell>
          <cell r="AO35">
            <v>-6343.4662728828116</v>
          </cell>
          <cell r="AP35">
            <v>96.676778656131319</v>
          </cell>
          <cell r="AQ35">
            <v>-77518.072649286958</v>
          </cell>
          <cell r="AR35">
            <v>2126.889130434909</v>
          </cell>
          <cell r="AS35">
            <v>-26941.050387649007</v>
          </cell>
          <cell r="AT35">
            <v>2556.2923213961658</v>
          </cell>
          <cell r="AU35">
            <v>-6237.4569772102986</v>
          </cell>
          <cell r="AV35">
            <v>106.00929567251296</v>
          </cell>
          <cell r="AW35">
            <v>-76117.488808461931</v>
          </cell>
          <cell r="AX35">
            <v>1400.5838408250274</v>
          </cell>
          <cell r="AY35">
            <v>-25331.758745033992</v>
          </cell>
          <cell r="AZ35">
            <v>1609.291642615015</v>
          </cell>
        </row>
        <row r="36">
          <cell r="A36">
            <v>2036</v>
          </cell>
          <cell r="B36">
            <v>-3032.9645358496964</v>
          </cell>
          <cell r="C36">
            <v>-45644.827579802964</v>
          </cell>
          <cell r="D36">
            <v>-16227.108490340854</v>
          </cell>
          <cell r="E36">
            <v>-4132.9645358496964</v>
          </cell>
          <cell r="F36">
            <v>-1100</v>
          </cell>
          <cell r="G36">
            <v>-72812.358028065952</v>
          </cell>
          <cell r="H36">
            <v>-27167.530448262987</v>
          </cell>
          <cell r="I36">
            <v>-49804.422697840942</v>
          </cell>
          <cell r="J36">
            <v>-33577.314207500087</v>
          </cell>
          <cell r="K36">
            <v>-4132.9645358496964</v>
          </cell>
          <cell r="L36">
            <v>0</v>
          </cell>
          <cell r="M36">
            <v>-72812.358028065952</v>
          </cell>
          <cell r="N36">
            <v>0</v>
          </cell>
          <cell r="O36">
            <v>-23589.603345908185</v>
          </cell>
          <cell r="P36">
            <v>26214.819351932758</v>
          </cell>
          <cell r="Q36">
            <v>-6707.2689699076691</v>
          </cell>
          <cell r="R36">
            <v>-2574.3044340579727</v>
          </cell>
          <cell r="S36">
            <v>-93972.920348214233</v>
          </cell>
          <cell r="T36">
            <v>-21160.562320148281</v>
          </cell>
          <cell r="U36">
            <v>-47316.507062653262</v>
          </cell>
          <cell r="V36">
            <v>-23726.903716745077</v>
          </cell>
          <cell r="W36">
            <v>-6390.2227633042667</v>
          </cell>
          <cell r="X36">
            <v>317.04620660340242</v>
          </cell>
          <cell r="Y36">
            <v>-86867.707757969823</v>
          </cell>
          <cell r="Z36">
            <v>7105.2125902444095</v>
          </cell>
          <cell r="AA36">
            <v>-38428.506092066149</v>
          </cell>
          <cell r="AB36">
            <v>8888.0009705871125</v>
          </cell>
          <cell r="AC36">
            <v>-6343.8976776555528</v>
          </cell>
          <cell r="AD36">
            <v>46.325085648713866</v>
          </cell>
          <cell r="AE36">
            <v>-84864.378664697084</v>
          </cell>
          <cell r="AF36">
            <v>2003.3290932727396</v>
          </cell>
          <cell r="AG36">
            <v>-35975.605743481894</v>
          </cell>
          <cell r="AH36">
            <v>2452.900348584255</v>
          </cell>
          <cell r="AI36">
            <v>-6396.1379152511372</v>
          </cell>
          <cell r="AJ36">
            <v>-52.240237595584404</v>
          </cell>
          <cell r="AK36">
            <v>-86041.099694973003</v>
          </cell>
          <cell r="AL36">
            <v>-1176.7210302759195</v>
          </cell>
          <cell r="AM36">
            <v>-37407.894427344188</v>
          </cell>
          <cell r="AN36">
            <v>-1432.2886838622944</v>
          </cell>
          <cell r="AO36">
            <v>-6299.4611365950041</v>
          </cell>
          <cell r="AP36">
            <v>96.676778656133138</v>
          </cell>
          <cell r="AQ36">
            <v>-83817.533785881969</v>
          </cell>
          <cell r="AR36">
            <v>2223.565909091034</v>
          </cell>
          <cell r="AS36">
            <v>-34709.592064449396</v>
          </cell>
          <cell r="AT36">
            <v>2698.3023628947922</v>
          </cell>
          <cell r="AU36">
            <v>-6189.8042749601436</v>
          </cell>
          <cell r="AV36">
            <v>109.65686163486043</v>
          </cell>
          <cell r="AW36">
            <v>-82307.293083422075</v>
          </cell>
          <cell r="AX36">
            <v>1510.2407024598942</v>
          </cell>
          <cell r="AY36">
            <v>-32962.104398064475</v>
          </cell>
          <cell r="AZ36">
            <v>1747.4876663849209</v>
          </cell>
        </row>
        <row r="37">
          <cell r="A37">
            <v>2037</v>
          </cell>
          <cell r="B37">
            <v>-2471.1409116203681</v>
          </cell>
          <cell r="C37">
            <v>-48115.968491423329</v>
          </cell>
          <cell r="D37">
            <v>-20340.624308786941</v>
          </cell>
          <cell r="E37">
            <v>-3571.1409116203695</v>
          </cell>
          <cell r="F37">
            <v>-1100.0000000000014</v>
          </cell>
          <cell r="G37">
            <v>-76383.498939686324</v>
          </cell>
          <cell r="H37">
            <v>-28267.530448262994</v>
          </cell>
          <cell r="I37">
            <v>-55615.567549764928</v>
          </cell>
          <cell r="J37">
            <v>-35274.943240977984</v>
          </cell>
          <cell r="K37">
            <v>-3571.140911620369</v>
          </cell>
          <cell r="L37">
            <v>0</v>
          </cell>
          <cell r="M37">
            <v>-76383.498939686324</v>
          </cell>
          <cell r="N37">
            <v>0</v>
          </cell>
          <cell r="O37">
            <v>-28556.830021553062</v>
          </cell>
          <cell r="P37">
            <v>27058.737528211866</v>
          </cell>
          <cell r="Q37">
            <v>-6383.4531067832531</v>
          </cell>
          <cell r="R37">
            <v>-2812.3121951628841</v>
          </cell>
          <cell r="S37">
            <v>-100356.37345499749</v>
          </cell>
          <cell r="T37">
            <v>-23972.874515311167</v>
          </cell>
          <cell r="U37">
            <v>-55540.155573561722</v>
          </cell>
          <cell r="V37">
            <v>-26983.32555200866</v>
          </cell>
          <cell r="W37">
            <v>-6063.4758576802269</v>
          </cell>
          <cell r="X37">
            <v>319.97724910302622</v>
          </cell>
          <cell r="Y37">
            <v>-92931.18361565005</v>
          </cell>
          <cell r="Z37">
            <v>7425.1898393474403</v>
          </cell>
          <cell r="AA37">
            <v>-46173.619915046358</v>
          </cell>
          <cell r="AB37">
            <v>9366.535658515364</v>
          </cell>
          <cell r="AC37">
            <v>-6029.3655963541814</v>
          </cell>
          <cell r="AD37">
            <v>34.110261326045475</v>
          </cell>
          <cell r="AE37">
            <v>-90893.744261051266</v>
          </cell>
          <cell r="AF37">
            <v>2037.4393545987841</v>
          </cell>
          <cell r="AG37">
            <v>-43644.147315927694</v>
          </cell>
          <cell r="AH37">
            <v>2529.4725991186642</v>
          </cell>
          <cell r="AI37">
            <v>-6081.2457292467097</v>
          </cell>
          <cell r="AJ37">
            <v>-51.880132892528309</v>
          </cell>
          <cell r="AK37">
            <v>-92122.345424219719</v>
          </cell>
          <cell r="AL37">
            <v>-1228.6011631684523</v>
          </cell>
          <cell r="AM37">
            <v>-45153.762979857689</v>
          </cell>
          <cell r="AN37">
            <v>-1509.6156639299952</v>
          </cell>
          <cell r="AO37">
            <v>-5984.5689505905757</v>
          </cell>
          <cell r="AP37">
            <v>96.676778656134047</v>
          </cell>
          <cell r="AQ37">
            <v>-89802.102736472545</v>
          </cell>
          <cell r="AR37">
            <v>2320.2426877471735</v>
          </cell>
          <cell r="AS37">
            <v>-42310.932170787433</v>
          </cell>
          <cell r="AT37">
            <v>2842.8308090702558</v>
          </cell>
          <cell r="AU37">
            <v>-5871.3184279090683</v>
          </cell>
          <cell r="AV37">
            <v>113.25052268150739</v>
          </cell>
          <cell r="AW37">
            <v>-88178.611511331139</v>
          </cell>
          <cell r="AX37">
            <v>1623.4912251414062</v>
          </cell>
          <cell r="AY37">
            <v>-40419.20405266196</v>
          </cell>
          <cell r="AZ37">
            <v>1891.728118125473</v>
          </cell>
        </row>
        <row r="38">
          <cell r="A38">
            <v>2038</v>
          </cell>
          <cell r="B38">
            <v>-1763.5737131985491</v>
          </cell>
          <cell r="C38">
            <v>-49879.542204621881</v>
          </cell>
          <cell r="D38">
            <v>-23779.444824526749</v>
          </cell>
          <cell r="E38">
            <v>-2863.5737131985488</v>
          </cell>
          <cell r="F38">
            <v>-1099.9999999999998</v>
          </cell>
          <cell r="G38">
            <v>-79247.072652884875</v>
          </cell>
          <cell r="H38">
            <v>-29367.530448262994</v>
          </cell>
          <cell r="I38">
            <v>-60782.485478851668</v>
          </cell>
          <cell r="J38">
            <v>-37003.040654324919</v>
          </cell>
          <cell r="K38">
            <v>-2863.5737131985488</v>
          </cell>
          <cell r="L38">
            <v>0</v>
          </cell>
          <cell r="M38">
            <v>-79247.072652884875</v>
          </cell>
          <cell r="N38">
            <v>0</v>
          </cell>
          <cell r="O38">
            <v>-32889.557139740078</v>
          </cell>
          <cell r="P38">
            <v>27892.92833911159</v>
          </cell>
          <cell r="Q38">
            <v>-5943.0554506418039</v>
          </cell>
          <cell r="R38">
            <v>-3079.481737443255</v>
          </cell>
          <cell r="S38">
            <v>-106299.42890563929</v>
          </cell>
          <cell r="T38">
            <v>-27052.356252754413</v>
          </cell>
          <cell r="U38">
            <v>-63457.161375644457</v>
          </cell>
          <cell r="V38">
            <v>-30567.604235904379</v>
          </cell>
          <cell r="W38">
            <v>-5620.5029101897171</v>
          </cell>
          <cell r="X38">
            <v>322.55254045208676</v>
          </cell>
          <cell r="Y38">
            <v>-98551.686525839774</v>
          </cell>
          <cell r="Z38">
            <v>7747.7423797995143</v>
          </cell>
          <cell r="AA38">
            <v>-53601.063756934935</v>
          </cell>
          <cell r="AB38">
            <v>9856.0976187095221</v>
          </cell>
          <cell r="AC38">
            <v>-5599.449570931778</v>
          </cell>
          <cell r="AD38">
            <v>21.053339257939115</v>
          </cell>
          <cell r="AE38">
            <v>-96493.193831983051</v>
          </cell>
          <cell r="AF38">
            <v>2058.4926938567223</v>
          </cell>
          <cell r="AG38">
            <v>-51006.809520418428</v>
          </cell>
          <cell r="AH38">
            <v>2594.2542365165064</v>
          </cell>
          <cell r="AI38">
            <v>-5650.7884362341865</v>
          </cell>
          <cell r="AJ38">
            <v>-51.338865302408522</v>
          </cell>
          <cell r="AK38">
            <v>-97773.133860453905</v>
          </cell>
          <cell r="AL38">
            <v>-1279.9400284708536</v>
          </cell>
          <cell r="AM38">
            <v>-52594.565453328483</v>
          </cell>
          <cell r="AN38">
            <v>-1587.755932910055</v>
          </cell>
          <cell r="AO38">
            <v>-5554.1116575780543</v>
          </cell>
          <cell r="AP38">
            <v>96.676778656132228</v>
          </cell>
          <cell r="AQ38">
            <v>-95356.214394050592</v>
          </cell>
          <cell r="AR38">
            <v>2416.919466403313</v>
          </cell>
          <cell r="AS38">
            <v>-49604.643132042242</v>
          </cell>
          <cell r="AT38">
            <v>2989.9223212862416</v>
          </cell>
          <cell r="AU38">
            <v>-5437.3205821412266</v>
          </cell>
          <cell r="AV38">
            <v>116.79107543682767</v>
          </cell>
          <cell r="AW38">
            <v>-93615.932093472366</v>
          </cell>
          <cell r="AX38">
            <v>1740.2823005782266</v>
          </cell>
          <cell r="AY38">
            <v>-47562.576050670817</v>
          </cell>
          <cell r="AZ38">
            <v>2042.0670813714241</v>
          </cell>
        </row>
        <row r="39">
          <cell r="A39">
            <v>2039</v>
          </cell>
          <cell r="B39">
            <v>-914.91101661067705</v>
          </cell>
          <cell r="C39">
            <v>-50794.453221232558</v>
          </cell>
          <cell r="D39">
            <v>-26411.317346639262</v>
          </cell>
          <cell r="E39">
            <v>-2014.9110166106775</v>
          </cell>
          <cell r="F39">
            <v>-1100.0000000000005</v>
          </cell>
          <cell r="G39">
            <v>-81261.983669495559</v>
          </cell>
          <cell r="H39">
            <v>-30467.530448263002</v>
          </cell>
          <cell r="I39">
            <v>-65173.101476813797</v>
          </cell>
          <cell r="J39">
            <v>-38761.784130174536</v>
          </cell>
          <cell r="K39">
            <v>-2014.9110166106771</v>
          </cell>
          <cell r="L39">
            <v>0</v>
          </cell>
          <cell r="M39">
            <v>-81261.983669495559</v>
          </cell>
          <cell r="N39">
            <v>0</v>
          </cell>
          <cell r="O39">
            <v>-36449.718050233925</v>
          </cell>
          <cell r="P39">
            <v>28723.383426579872</v>
          </cell>
          <cell r="Q39">
            <v>-5420.9701331558117</v>
          </cell>
          <cell r="R39">
            <v>-3406.0591165451347</v>
          </cell>
          <cell r="S39">
            <v>-111720.39903879511</v>
          </cell>
          <cell r="T39">
            <v>-30458.415369299546</v>
          </cell>
          <cell r="U39">
            <v>-70997.38811514822</v>
          </cell>
          <cell r="V39">
            <v>-34547.670064914295</v>
          </cell>
          <cell r="W39">
            <v>-5095.9864467768157</v>
          </cell>
          <cell r="X39">
            <v>324.98368637899603</v>
          </cell>
          <cell r="Y39">
            <v>-103647.67297261659</v>
          </cell>
          <cell r="Z39">
            <v>8072.7260661785112</v>
          </cell>
          <cell r="AA39">
            <v>-60640.62269113338</v>
          </cell>
          <cell r="AB39">
            <v>10356.76542401484</v>
          </cell>
          <cell r="AC39">
            <v>-5089.0344513065329</v>
          </cell>
          <cell r="AD39">
            <v>6.9519954702827818</v>
          </cell>
          <cell r="AE39">
            <v>-101582.22828328959</v>
          </cell>
          <cell r="AF39">
            <v>2065.4446893270069</v>
          </cell>
          <cell r="AG39">
            <v>-57994.649803170621</v>
          </cell>
          <cell r="AH39">
            <v>2645.9728879627583</v>
          </cell>
          <cell r="AI39">
            <v>-5139.7368177277212</v>
          </cell>
          <cell r="AJ39">
            <v>-50.702366421188344</v>
          </cell>
          <cell r="AK39">
            <v>-102912.87067818163</v>
          </cell>
          <cell r="AL39">
            <v>-1330.6423948920419</v>
          </cell>
          <cell r="AM39">
            <v>-59661.286165166261</v>
          </cell>
          <cell r="AN39">
            <v>-1666.6363619956392</v>
          </cell>
          <cell r="AO39">
            <v>-5043.060039071589</v>
          </cell>
          <cell r="AP39">
            <v>96.676778656132228</v>
          </cell>
          <cell r="AQ39">
            <v>-100399.27443312218</v>
          </cell>
          <cell r="AR39">
            <v>2513.5962450594525</v>
          </cell>
          <cell r="AS39">
            <v>-56521.663812235536</v>
          </cell>
          <cell r="AT39">
            <v>3139.6223529307244</v>
          </cell>
          <cell r="AU39">
            <v>-4922.7807343191789</v>
          </cell>
          <cell r="AV39">
            <v>120.2793047524101</v>
          </cell>
          <cell r="AW39">
            <v>-98538.712827791547</v>
          </cell>
          <cell r="AX39">
            <v>1860.5616053306294</v>
          </cell>
          <cell r="AY39">
            <v>-54323.10342860956</v>
          </cell>
          <cell r="AZ39">
            <v>2198.5603836259761</v>
          </cell>
        </row>
        <row r="40">
          <cell r="A40">
            <v>2040</v>
          </cell>
          <cell r="B40">
            <v>109.57166912136108</v>
          </cell>
          <cell r="C40">
            <v>-50684.881552111197</v>
          </cell>
          <cell r="D40">
            <v>-28049.15191200791</v>
          </cell>
          <cell r="E40">
            <v>-990.42833087863937</v>
          </cell>
          <cell r="F40">
            <v>-1100.0000000000005</v>
          </cell>
          <cell r="G40">
            <v>-82252.412000374199</v>
          </cell>
          <cell r="H40">
            <v>-31567.530448263002</v>
          </cell>
          <cell r="I40">
            <v>-68600.869057505275</v>
          </cell>
          <cell r="J40">
            <v>-40551.717145497365</v>
          </cell>
          <cell r="K40">
            <v>-990.42833087863914</v>
          </cell>
          <cell r="L40">
            <v>0</v>
          </cell>
          <cell r="M40">
            <v>-82252.412000374199</v>
          </cell>
          <cell r="N40">
            <v>0</v>
          </cell>
          <cell r="O40">
            <v>-39052.730873519416</v>
          </cell>
          <cell r="P40">
            <v>29548.138183985859</v>
          </cell>
          <cell r="Q40">
            <v>-4783.1233582060304</v>
          </cell>
          <cell r="R40">
            <v>-3792.6950273273915</v>
          </cell>
          <cell r="S40">
            <v>-116503.52239700113</v>
          </cell>
          <cell r="T40">
            <v>-34251.110396626929</v>
          </cell>
          <cell r="U40">
            <v>-78043.467771416763</v>
          </cell>
          <cell r="V40">
            <v>-38990.736897897346</v>
          </cell>
          <cell r="W40">
            <v>-4455.8622260941411</v>
          </cell>
          <cell r="X40">
            <v>327.26113211188931</v>
          </cell>
          <cell r="Y40">
            <v>-108103.53519871074</v>
          </cell>
          <cell r="Z40">
            <v>8399.987198290386</v>
          </cell>
          <cell r="AA40">
            <v>-67174.88683947247</v>
          </cell>
          <cell r="AB40">
            <v>10868.580931944292</v>
          </cell>
          <cell r="AC40">
            <v>-4463.9279638457301</v>
          </cell>
          <cell r="AD40">
            <v>-8.0657377515890403</v>
          </cell>
          <cell r="AE40">
            <v>-106046.15624713531</v>
          </cell>
          <cell r="AF40">
            <v>2057.3789515754324</v>
          </cell>
          <cell r="AG40">
            <v>-64491.396216004614</v>
          </cell>
          <cell r="AH40">
            <v>2683.4906234678565</v>
          </cell>
          <cell r="AI40">
            <v>-4513.9370239340114</v>
          </cell>
          <cell r="AJ40">
            <v>-50.009060088281331</v>
          </cell>
          <cell r="AK40">
            <v>-107426.80770211564</v>
          </cell>
          <cell r="AL40">
            <v>-1380.6514549803251</v>
          </cell>
          <cell r="AM40">
            <v>-66237.612771728061</v>
          </cell>
          <cell r="AN40">
            <v>-1746.2165557234475</v>
          </cell>
          <cell r="AO40">
            <v>-4417.2602452778792</v>
          </cell>
          <cell r="AP40">
            <v>96.676778656132228</v>
          </cell>
          <cell r="AQ40">
            <v>-104816.53467840006</v>
          </cell>
          <cell r="AR40">
            <v>2610.2730237155774</v>
          </cell>
          <cell r="AS40">
            <v>-62945.635608266573</v>
          </cell>
          <cell r="AT40">
            <v>3291.9771634614881</v>
          </cell>
          <cell r="AU40">
            <v>-4293.5442613968125</v>
          </cell>
          <cell r="AV40">
            <v>123.71598388106668</v>
          </cell>
          <cell r="AW40">
            <v>-102832.25708918837</v>
          </cell>
          <cell r="AX40">
            <v>1984.2775892116915</v>
          </cell>
          <cell r="AY40">
            <v>-60584.369992576991</v>
          </cell>
          <cell r="AZ40">
            <v>2361.2656156895828</v>
          </cell>
        </row>
        <row r="41">
          <cell r="A41">
            <v>2041</v>
          </cell>
          <cell r="B41">
            <v>1375.6928204664687</v>
          </cell>
          <cell r="C41">
            <v>-49309.188731644732</v>
          </cell>
          <cell r="D41">
            <v>-28440.381335767961</v>
          </cell>
          <cell r="E41">
            <v>275.69282046646867</v>
          </cell>
          <cell r="F41">
            <v>-1100</v>
          </cell>
          <cell r="G41">
            <v>-81976.719179907726</v>
          </cell>
          <cell r="H41">
            <v>-32667.530448262994</v>
          </cell>
          <cell r="I41">
            <v>-70813.774151047081</v>
          </cell>
          <cell r="J41">
            <v>-42373.39281527912</v>
          </cell>
          <cell r="K41">
            <v>275.69282046646896</v>
          </cell>
          <cell r="L41">
            <v>0</v>
          </cell>
          <cell r="M41">
            <v>-81976.719179907726</v>
          </cell>
          <cell r="N41">
            <v>0</v>
          </cell>
          <cell r="O41">
            <v>-40450.56738208449</v>
          </cell>
          <cell r="P41">
            <v>30363.206768962591</v>
          </cell>
          <cell r="Q41">
            <v>-3855.5444379446276</v>
          </cell>
          <cell r="R41">
            <v>-4131.2372584110963</v>
          </cell>
          <cell r="S41">
            <v>-120359.06683494576</v>
          </cell>
          <cell r="T41">
            <v>-38382.347655038029</v>
          </cell>
          <cell r="U41">
            <v>-84297.840469730581</v>
          </cell>
          <cell r="V41">
            <v>-43847.273087646092</v>
          </cell>
          <cell r="W41">
            <v>-3526.6398872912505</v>
          </cell>
          <cell r="X41">
            <v>328.9045506533771</v>
          </cell>
          <cell r="Y41">
            <v>-111630.175086002</v>
          </cell>
          <cell r="Z41">
            <v>8728.891748943759</v>
          </cell>
          <cell r="AA41">
            <v>-72906.771096586424</v>
          </cell>
          <cell r="AB41">
            <v>11391.069373144157</v>
          </cell>
          <cell r="AC41">
            <v>-3550.5173250165708</v>
          </cell>
          <cell r="AD41">
            <v>-23.877437725320306</v>
          </cell>
          <cell r="AE41">
            <v>-109596.67357215188</v>
          </cell>
          <cell r="AF41">
            <v>2033.5015138501185</v>
          </cell>
          <cell r="AG41">
            <v>-70200.999467900387</v>
          </cell>
          <cell r="AH41">
            <v>2705.7716286860377</v>
          </cell>
          <cell r="AI41">
            <v>-3599.6864153372035</v>
          </cell>
          <cell r="AJ41">
            <v>-49.169090320632677</v>
          </cell>
          <cell r="AK41">
            <v>-111026.49411745284</v>
          </cell>
          <cell r="AL41">
            <v>-1429.8205453009577</v>
          </cell>
          <cell r="AM41">
            <v>-72027.353805536361</v>
          </cell>
          <cell r="AN41">
            <v>-1826.3543376359739</v>
          </cell>
          <cell r="AO41">
            <v>-3503.0096366810717</v>
          </cell>
          <cell r="AP41">
            <v>96.676778656131773</v>
          </cell>
          <cell r="AQ41">
            <v>-108319.54431508113</v>
          </cell>
          <cell r="AR41">
            <v>2706.9498023717024</v>
          </cell>
          <cell r="AS41">
            <v>-68580.31997283519</v>
          </cell>
          <cell r="AT41">
            <v>3447.0338327011705</v>
          </cell>
          <cell r="AU41">
            <v>-3375.9077620328635</v>
          </cell>
          <cell r="AV41">
            <v>127.1018746482082</v>
          </cell>
          <cell r="AW41">
            <v>-106208.16485122123</v>
          </cell>
          <cell r="AX41">
            <v>2111.3794638599065</v>
          </cell>
          <cell r="AY41">
            <v>-66050.077821332452</v>
          </cell>
          <cell r="AZ41">
            <v>2530.2421515027381</v>
          </cell>
        </row>
        <row r="42">
          <cell r="A42">
            <v>2042</v>
          </cell>
          <cell r="B42">
            <v>2761.4623179683354</v>
          </cell>
          <cell r="C42">
            <v>-46547.726413676399</v>
          </cell>
          <cell r="D42">
            <v>-27443.615140090275</v>
          </cell>
          <cell r="E42">
            <v>1661.4623179683354</v>
          </cell>
          <cell r="F42">
            <v>-1100</v>
          </cell>
          <cell r="G42">
            <v>-80315.256861939386</v>
          </cell>
          <cell r="H42">
            <v>-33767.530448262987</v>
          </cell>
          <cell r="I42">
            <v>-71670.989203531513</v>
          </cell>
          <cell r="J42">
            <v>-44227.374063441239</v>
          </cell>
          <cell r="K42">
            <v>1661.4623179683354</v>
          </cell>
          <cell r="L42">
            <v>0</v>
          </cell>
          <cell r="M42">
            <v>-80315.256861939386</v>
          </cell>
          <cell r="N42">
            <v>0</v>
          </cell>
          <cell r="O42">
            <v>-40492.313625298106</v>
          </cell>
          <cell r="P42">
            <v>31178.675578233408</v>
          </cell>
          <cell r="Q42">
            <v>-2766.5476499783613</v>
          </cell>
          <cell r="R42">
            <v>-4428.0099679466966</v>
          </cell>
          <cell r="S42">
            <v>-123125.61448492411</v>
          </cell>
          <cell r="T42">
            <v>-42810.357622984724</v>
          </cell>
          <cell r="U42">
            <v>-89575.698818427263</v>
          </cell>
          <cell r="V42">
            <v>-49083.385193129157</v>
          </cell>
          <cell r="W42">
            <v>-2436.7154271893814</v>
          </cell>
          <cell r="X42">
            <v>329.83222278897983</v>
          </cell>
          <cell r="Y42">
            <v>-114066.89051319138</v>
          </cell>
          <cell r="Z42">
            <v>9058.723971732732</v>
          </cell>
          <cell r="AA42">
            <v>-77652.010267690741</v>
          </cell>
          <cell r="AB42">
            <v>11923.688550736522</v>
          </cell>
          <cell r="AC42">
            <v>-2477.6009743615568</v>
          </cell>
          <cell r="AD42">
            <v>-40.885547172175393</v>
          </cell>
          <cell r="AE42">
            <v>-112074.27454651344</v>
          </cell>
          <cell r="AF42">
            <v>1992.6159666779422</v>
          </cell>
          <cell r="AG42">
            <v>-74942.45305190004</v>
          </cell>
          <cell r="AH42">
            <v>2709.5572157907009</v>
          </cell>
          <cell r="AI42">
            <v>-2525.9911225020337</v>
          </cell>
          <cell r="AJ42">
            <v>-48.390148140476867</v>
          </cell>
          <cell r="AK42">
            <v>-113552.48523995487</v>
          </cell>
          <cell r="AL42">
            <v>-1478.2106934414332</v>
          </cell>
          <cell r="AM42">
            <v>-76848.12687512541</v>
          </cell>
          <cell r="AN42">
            <v>-1905.6738232253701</v>
          </cell>
          <cell r="AO42">
            <v>-2429.3143438459092</v>
          </cell>
          <cell r="AP42">
            <v>96.676778656124498</v>
          </cell>
          <cell r="AQ42">
            <v>-110748.85865892704</v>
          </cell>
          <cell r="AR42">
            <v>2803.6265810278273</v>
          </cell>
          <cell r="AS42">
            <v>-73243.868859339796</v>
          </cell>
          <cell r="AT42">
            <v>3604.2580157856137</v>
          </cell>
          <cell r="AU42">
            <v>-2298.8766162251395</v>
          </cell>
          <cell r="AV42">
            <v>130.43772762076969</v>
          </cell>
          <cell r="AW42">
            <v>-108507.04146744637</v>
          </cell>
          <cell r="AX42">
            <v>2241.8171914806735</v>
          </cell>
          <cell r="AY42">
            <v>-70538.81795919071</v>
          </cell>
          <cell r="AZ42">
            <v>2705.0509001490864</v>
          </cell>
        </row>
        <row r="43">
          <cell r="A43">
            <v>2043</v>
          </cell>
          <cell r="B43">
            <v>4198.9588263713213</v>
          </cell>
          <cell r="C43">
            <v>-42348.767587305076</v>
          </cell>
          <cell r="D43">
            <v>-24993.144939751408</v>
          </cell>
          <cell r="E43">
            <v>3098.9588263713208</v>
          </cell>
          <cell r="F43">
            <v>-1100.0000000000005</v>
          </cell>
          <cell r="G43">
            <v>-77216.298035568063</v>
          </cell>
          <cell r="H43">
            <v>-34867.530448262987</v>
          </cell>
          <cell r="I43">
            <v>-71107.378736543833</v>
          </cell>
          <cell r="J43">
            <v>-46114.233796792425</v>
          </cell>
          <cell r="K43">
            <v>3098.9588263713213</v>
          </cell>
          <cell r="L43">
            <v>0</v>
          </cell>
          <cell r="M43">
            <v>-77216.298035568063</v>
          </cell>
          <cell r="N43">
            <v>0</v>
          </cell>
          <cell r="O43">
            <v>-39104.199128388638</v>
          </cell>
          <cell r="P43">
            <v>32003.179608155195</v>
          </cell>
          <cell r="Q43">
            <v>-1590.5168760868521</v>
          </cell>
          <cell r="R43">
            <v>-4689.4757024581731</v>
          </cell>
          <cell r="S43">
            <v>-124716.13136101096</v>
          </cell>
          <cell r="T43">
            <v>-47499.833325442902</v>
          </cell>
          <cell r="U43">
            <v>-93775.219662634787</v>
          </cell>
          <cell r="V43">
            <v>-54671.020534246149</v>
          </cell>
          <cell r="W43">
            <v>-1260.2467863346226</v>
          </cell>
          <cell r="X43">
            <v>330.27008975222952</v>
          </cell>
          <cell r="Y43">
            <v>-115327.137299526</v>
          </cell>
          <cell r="Z43">
            <v>9388.994061484962</v>
          </cell>
          <cell r="AA43">
            <v>-81309.07045135746</v>
          </cell>
          <cell r="AB43">
            <v>12466.149211277327</v>
          </cell>
          <cell r="AC43">
            <v>-1319.6472144520969</v>
          </cell>
          <cell r="AD43">
            <v>-59.400428117474348</v>
          </cell>
          <cell r="AE43">
            <v>-113393.92176096553</v>
          </cell>
          <cell r="AF43">
            <v>1933.215538560471</v>
          </cell>
          <cell r="AG43">
            <v>-78616.894968978653</v>
          </cell>
          <cell r="AH43">
            <v>2692.1754823788069</v>
          </cell>
          <cell r="AI43">
            <v>-1367.2772609763633</v>
          </cell>
          <cell r="AJ43">
            <v>-47.63004652426639</v>
          </cell>
          <cell r="AK43">
            <v>-114919.76250093123</v>
          </cell>
          <cell r="AL43">
            <v>-1525.8407399657008</v>
          </cell>
          <cell r="AM43">
            <v>-80602.472504997204</v>
          </cell>
          <cell r="AN43">
            <v>-1985.5775360185507</v>
          </cell>
          <cell r="AO43">
            <v>-1270.6004823202384</v>
          </cell>
          <cell r="AP43">
            <v>96.676778656124952</v>
          </cell>
          <cell r="AQ43">
            <v>-112019.45914124728</v>
          </cell>
          <cell r="AR43">
            <v>2900.3033596839523</v>
          </cell>
          <cell r="AS43">
            <v>-76838.228158392711</v>
          </cell>
          <cell r="AT43">
            <v>3764.2443466044933</v>
          </cell>
          <cell r="AU43">
            <v>-1136.8762000467143</v>
          </cell>
          <cell r="AV43">
            <v>133.72428227352407</v>
          </cell>
          <cell r="AW43">
            <v>-109643.91766749308</v>
          </cell>
          <cell r="AX43">
            <v>2375.5414737542014</v>
          </cell>
          <cell r="AY43">
            <v>-73952.016035295077</v>
          </cell>
          <cell r="AZ43">
            <v>2886.2121230976336</v>
          </cell>
        </row>
        <row r="44">
          <cell r="A44">
            <v>2044</v>
          </cell>
          <cell r="B44">
            <v>5681.5874153553959</v>
          </cell>
          <cell r="C44">
            <v>-36667.18017194968</v>
          </cell>
          <cell r="D44">
            <v>-21006.588373491282</v>
          </cell>
          <cell r="E44">
            <v>4581.5874153553959</v>
          </cell>
          <cell r="F44">
            <v>-1100</v>
          </cell>
          <cell r="G44">
            <v>-72634.71062021266</v>
          </cell>
          <cell r="H44">
            <v>-35967.53044826298</v>
          </cell>
          <cell r="I44">
            <v>-69041.143455556419</v>
          </cell>
          <cell r="J44">
            <v>-48034.555082065141</v>
          </cell>
          <cell r="K44">
            <v>4581.5874153553959</v>
          </cell>
          <cell r="L44">
            <v>0</v>
          </cell>
          <cell r="M44">
            <v>-72634.71062021266</v>
          </cell>
          <cell r="N44">
            <v>0</v>
          </cell>
          <cell r="O44">
            <v>-36209.413071455376</v>
          </cell>
          <cell r="P44">
            <v>32831.730384101043</v>
          </cell>
          <cell r="Q44">
            <v>-354.17197695645535</v>
          </cell>
          <cell r="R44">
            <v>-4935.7593923118511</v>
          </cell>
          <cell r="S44">
            <v>-125070.30333796742</v>
          </cell>
          <cell r="T44">
            <v>-52435.592717754756</v>
          </cell>
          <cell r="U44">
            <v>-96809.714588535295</v>
          </cell>
          <cell r="V44">
            <v>-60600.301517079919</v>
          </cell>
          <cell r="W44">
            <v>-24.137068907581366</v>
          </cell>
          <cell r="X44">
            <v>330.034908048874</v>
          </cell>
          <cell r="Y44">
            <v>-115351.27436843359</v>
          </cell>
          <cell r="Z44">
            <v>9719.0289695338288</v>
          </cell>
          <cell r="AA44">
            <v>-83792.45784284416</v>
          </cell>
          <cell r="AB44">
            <v>13017.256745691135</v>
          </cell>
          <cell r="AC44">
            <v>-103.47494535379549</v>
          </cell>
          <cell r="AD44">
            <v>-79.337876446214125</v>
          </cell>
          <cell r="AE44">
            <v>-113497.39670631933</v>
          </cell>
          <cell r="AF44">
            <v>1853.8776621142606</v>
          </cell>
          <cell r="AG44">
            <v>-81140.243914283099</v>
          </cell>
          <cell r="AH44">
            <v>2652.213928561061</v>
          </cell>
          <cell r="AI44">
            <v>-150.34675033085557</v>
          </cell>
          <cell r="AJ44">
            <v>-46.87180497706008</v>
          </cell>
          <cell r="AK44">
            <v>-115070.10925126208</v>
          </cell>
          <cell r="AL44">
            <v>-1572.7125449427549</v>
          </cell>
          <cell r="AM44">
            <v>-83206.319361831454</v>
          </cell>
          <cell r="AN44">
            <v>-2066.0754475483554</v>
          </cell>
          <cell r="AO44">
            <v>-53.669971674730895</v>
          </cell>
          <cell r="AP44">
            <v>96.676778656124668</v>
          </cell>
          <cell r="AQ44">
            <v>-112073.129112922</v>
          </cell>
          <cell r="AR44">
            <v>2996.9801383400772</v>
          </cell>
          <cell r="AS44">
            <v>-79279.277990423405</v>
          </cell>
          <cell r="AT44">
            <v>3927.0413714080496</v>
          </cell>
          <cell r="AU44">
            <v>83.292295478379728</v>
          </cell>
          <cell r="AV44">
            <v>136.96226715311062</v>
          </cell>
          <cell r="AW44">
            <v>-109560.62537201469</v>
          </cell>
          <cell r="AX44">
            <v>2512.503740907312</v>
          </cell>
          <cell r="AY44">
            <v>-76205.489306806048</v>
          </cell>
          <cell r="AZ44">
            <v>3073.7886836173566</v>
          </cell>
        </row>
        <row r="45">
          <cell r="A45">
            <v>2045</v>
          </cell>
          <cell r="B45">
            <v>7377.5654121885982</v>
          </cell>
          <cell r="C45">
            <v>-29289.614759761083</v>
          </cell>
          <cell r="D45">
            <v>-15259.042292736434</v>
          </cell>
          <cell r="E45">
            <v>6277.5654121885982</v>
          </cell>
          <cell r="F45">
            <v>-1100</v>
          </cell>
          <cell r="G45">
            <v>-66357.145208024056</v>
          </cell>
          <cell r="H45">
            <v>-37067.530448262973</v>
          </cell>
          <cell r="I45">
            <v>-65245.767890727053</v>
          </cell>
          <cell r="J45">
            <v>-49986.725597990619</v>
          </cell>
          <cell r="K45">
            <v>6277.5654121885982</v>
          </cell>
          <cell r="L45">
            <v>0</v>
          </cell>
          <cell r="M45">
            <v>-66357.145208024056</v>
          </cell>
          <cell r="N45">
            <v>0</v>
          </cell>
          <cell r="O45">
            <v>-31592.690426479501</v>
          </cell>
          <cell r="P45">
            <v>33653.077464247552</v>
          </cell>
          <cell r="Q45">
            <v>1042.2289666137838</v>
          </cell>
          <cell r="R45">
            <v>-5235.3364455748142</v>
          </cell>
          <cell r="S45">
            <v>-124028.07437135364</v>
          </cell>
          <cell r="T45">
            <v>-57670.92916332958</v>
          </cell>
          <cell r="U45">
            <v>-98528.286074692165</v>
          </cell>
          <cell r="V45">
            <v>-66935.595648212664</v>
          </cell>
          <cell r="W45">
            <v>1371.2410030277063</v>
          </cell>
          <cell r="X45">
            <v>329.01203641392249</v>
          </cell>
          <cell r="Y45">
            <v>-113980.03336540588</v>
          </cell>
          <cell r="Z45">
            <v>10048.041005947758</v>
          </cell>
          <cell r="AA45">
            <v>-84953.92215142725</v>
          </cell>
          <cell r="AB45">
            <v>13574.363923264915</v>
          </cell>
          <cell r="AC45">
            <v>1270.8497205899837</v>
          </cell>
          <cell r="AD45">
            <v>-100.39128243772257</v>
          </cell>
          <cell r="AE45">
            <v>-112226.54698572935</v>
          </cell>
          <cell r="AF45">
            <v>1753.4863796765276</v>
          </cell>
          <cell r="AG45">
            <v>-82363.946944461117</v>
          </cell>
          <cell r="AH45">
            <v>2589.9752069661336</v>
          </cell>
          <cell r="AI45">
            <v>1224.7386684562589</v>
          </cell>
          <cell r="AJ45">
            <v>-46.111052133724797</v>
          </cell>
          <cell r="AK45">
            <v>-113845.37058280583</v>
          </cell>
          <cell r="AL45">
            <v>-1618.8235970764799</v>
          </cell>
          <cell r="AM45">
            <v>-84511.12213663767</v>
          </cell>
          <cell r="AN45">
            <v>-2147.1751921765535</v>
          </cell>
          <cell r="AO45">
            <v>1321.4154471123834</v>
          </cell>
          <cell r="AP45">
            <v>96.676778656124498</v>
          </cell>
          <cell r="AQ45">
            <v>-110751.71366580963</v>
          </cell>
          <cell r="AR45">
            <v>3093.6569169962022</v>
          </cell>
          <cell r="AS45">
            <v>-80418.423646621057</v>
          </cell>
          <cell r="AT45">
            <v>4092.6984900166135</v>
          </cell>
          <cell r="AU45">
            <v>1461.567847151771</v>
          </cell>
          <cell r="AV45">
            <v>140.15240003938766</v>
          </cell>
          <cell r="AW45">
            <v>-108099.05752486292</v>
          </cell>
          <cell r="AX45">
            <v>2652.6561409467104</v>
          </cell>
          <cell r="AY45">
            <v>-77150.578379977364</v>
          </cell>
          <cell r="AZ45">
            <v>3267.8452666436933</v>
          </cell>
        </row>
        <row r="46">
          <cell r="A46">
            <v>2046</v>
          </cell>
          <cell r="B46">
            <v>9186.7133275920787</v>
          </cell>
          <cell r="C46">
            <v>-20102.901432169005</v>
          </cell>
          <cell r="D46">
            <v>-7607.7644108657514</v>
          </cell>
          <cell r="E46">
            <v>8086.7133275920814</v>
          </cell>
          <cell r="F46">
            <v>-1099.9999999999973</v>
          </cell>
          <cell r="G46">
            <v>-58270.431880431977</v>
          </cell>
          <cell r="H46">
            <v>-38167.530448262973</v>
          </cell>
          <cell r="I46">
            <v>-59579.16205568509</v>
          </cell>
          <cell r="J46">
            <v>-51971.397644819343</v>
          </cell>
          <cell r="K46">
            <v>8086.7133275920805</v>
          </cell>
          <cell r="L46">
            <v>0</v>
          </cell>
          <cell r="M46">
            <v>-58270.431880431977</v>
          </cell>
          <cell r="N46">
            <v>0</v>
          </cell>
          <cell r="O46">
            <v>-25101.558426010932</v>
          </cell>
          <cell r="P46">
            <v>34477.603629674159</v>
          </cell>
          <cell r="Q46">
            <v>2552.7234108919724</v>
          </cell>
          <cell r="R46">
            <v>-5533.9899167001076</v>
          </cell>
          <cell r="S46">
            <v>-121475.35096046167</v>
          </cell>
          <cell r="T46">
            <v>-63204.919080029693</v>
          </cell>
          <cell r="U46">
            <v>-98779.689743624418</v>
          </cell>
          <cell r="V46">
            <v>-73678.131317613486</v>
          </cell>
          <cell r="W46">
            <v>2879.8959044869466</v>
          </cell>
          <cell r="X46">
            <v>327.17249359497418</v>
          </cell>
          <cell r="Y46">
            <v>-111100.13746091894</v>
          </cell>
          <cell r="Z46">
            <v>10375.213499542733</v>
          </cell>
          <cell r="AA46">
            <v>-84643.211277315539</v>
          </cell>
          <cell r="AB46">
            <v>14136.478466308879</v>
          </cell>
          <cell r="AC46">
            <v>2757.1654538094085</v>
          </cell>
          <cell r="AD46">
            <v>-122.7304506775381</v>
          </cell>
          <cell r="AE46">
            <v>-109469.38153191993</v>
          </cell>
          <cell r="AF46">
            <v>1630.7559289990022</v>
          </cell>
          <cell r="AG46">
            <v>-82139.459820242701</v>
          </cell>
          <cell r="AH46">
            <v>2503.7514570728381</v>
          </cell>
          <cell r="AI46">
            <v>2711.8971166795905</v>
          </cell>
          <cell r="AJ46">
            <v>-45.268337129818065</v>
          </cell>
          <cell r="AK46">
            <v>-111133.47346612623</v>
          </cell>
          <cell r="AL46">
            <v>-1664.0919342062989</v>
          </cell>
          <cell r="AM46">
            <v>-84368.257161592672</v>
          </cell>
          <cell r="AN46">
            <v>-2228.7973413499712</v>
          </cell>
          <cell r="AO46">
            <v>2808.5738953357145</v>
          </cell>
          <cell r="AP46">
            <v>96.676778656124043</v>
          </cell>
          <cell r="AQ46">
            <v>-107943.13977047391</v>
          </cell>
          <cell r="AR46">
            <v>3190.3336956523272</v>
          </cell>
          <cell r="AS46">
            <v>-80106.991190758272</v>
          </cell>
          <cell r="AT46">
            <v>4261.2659708343999</v>
          </cell>
          <cell r="AU46">
            <v>2951.8692834403923</v>
          </cell>
          <cell r="AV46">
            <v>143.29538810467784</v>
          </cell>
          <cell r="AW46">
            <v>-105147.18824142253</v>
          </cell>
          <cell r="AX46">
            <v>2795.9515290513809</v>
          </cell>
          <cell r="AY46">
            <v>-76638.542790606822</v>
          </cell>
          <cell r="AZ46">
            <v>3468.4484001514502</v>
          </cell>
        </row>
        <row r="47">
          <cell r="A47">
            <v>2047</v>
          </cell>
          <cell r="B47">
            <v>10939.744362216425</v>
          </cell>
          <cell r="C47">
            <v>-9163.1570699525801</v>
          </cell>
          <cell r="D47">
            <v>1914.1648930679439</v>
          </cell>
          <cell r="E47">
            <v>9839.7443622164246</v>
          </cell>
          <cell r="F47">
            <v>-1100</v>
          </cell>
          <cell r="G47">
            <v>-48430.687518215549</v>
          </cell>
          <cell r="H47">
            <v>-39267.530448262973</v>
          </cell>
          <cell r="I47">
            <v>-52076.933796423647</v>
          </cell>
          <cell r="J47">
            <v>-53991.098689491591</v>
          </cell>
          <cell r="K47">
            <v>9839.7443622164228</v>
          </cell>
          <cell r="L47">
            <v>0</v>
          </cell>
          <cell r="M47">
            <v>-48430.687518215556</v>
          </cell>
          <cell r="N47">
            <v>0</v>
          </cell>
          <cell r="O47">
            <v>-16753.755575927244</v>
          </cell>
          <cell r="P47">
            <v>35323.178220496404</v>
          </cell>
          <cell r="Q47">
            <v>4033.933187546611</v>
          </cell>
          <cell r="R47">
            <v>-5805.8111746698123</v>
          </cell>
          <cell r="S47">
            <v>-117441.41777291505</v>
          </cell>
          <cell r="T47">
            <v>-69010.730254699505</v>
          </cell>
          <cell r="U47">
            <v>-97559.376693933751</v>
          </cell>
          <cell r="V47">
            <v>-80805.6211180065</v>
          </cell>
          <cell r="W47">
            <v>4358.9009099747936</v>
          </cell>
          <cell r="X47">
            <v>324.9677224281827</v>
          </cell>
          <cell r="Y47">
            <v>-106741.23655094414</v>
          </cell>
          <cell r="Z47">
            <v>10700.18122197091</v>
          </cell>
          <cell r="AA47">
            <v>-82856.213997473416</v>
          </cell>
          <cell r="AB47">
            <v>14703.162696460335</v>
          </cell>
          <cell r="AC47">
            <v>4212.2504954443066</v>
          </cell>
          <cell r="AD47">
            <v>-146.65041453048707</v>
          </cell>
          <cell r="AE47">
            <v>-105257.13103647562</v>
          </cell>
          <cell r="AF47">
            <v>1484.1055144685233</v>
          </cell>
          <cell r="AG47">
            <v>-80464.714869938936</v>
          </cell>
          <cell r="AH47">
            <v>2391.4991275344801</v>
          </cell>
          <cell r="AI47">
            <v>4167.9598808419414</v>
          </cell>
          <cell r="AJ47">
            <v>-44.290614602365167</v>
          </cell>
          <cell r="AK47">
            <v>-106965.51358528429</v>
          </cell>
          <cell r="AL47">
            <v>-1708.3825488086732</v>
          </cell>
          <cell r="AM47">
            <v>-82775.526050863831</v>
          </cell>
          <cell r="AN47">
            <v>-2310.8111809248949</v>
          </cell>
          <cell r="AO47">
            <v>4264.6366594980655</v>
          </cell>
          <cell r="AP47">
            <v>96.676778656124043</v>
          </cell>
          <cell r="AQ47">
            <v>-103678.50311097584</v>
          </cell>
          <cell r="AR47">
            <v>3287.0104743084521</v>
          </cell>
          <cell r="AS47">
            <v>-78342.731084736326</v>
          </cell>
          <cell r="AT47">
            <v>4432.7949661275052</v>
          </cell>
          <cell r="AU47">
            <v>4411.0285875685586</v>
          </cell>
          <cell r="AV47">
            <v>146.39192807049312</v>
          </cell>
          <cell r="AW47">
            <v>-100736.15965385397</v>
          </cell>
          <cell r="AX47">
            <v>2942.3434571218677</v>
          </cell>
          <cell r="AY47">
            <v>-74667.06460767657</v>
          </cell>
          <cell r="AZ47">
            <v>3675.6664770597563</v>
          </cell>
        </row>
        <row r="48">
          <cell r="A48">
            <v>2048</v>
          </cell>
          <cell r="B48">
            <v>12669.120751296172</v>
          </cell>
          <cell r="C48">
            <v>3505.9636813435918</v>
          </cell>
          <cell r="D48">
            <v>13314.28870625293</v>
          </cell>
          <cell r="E48">
            <v>11569.120751296174</v>
          </cell>
          <cell r="F48">
            <v>-1099.9999999999982</v>
          </cell>
          <cell r="G48">
            <v>-36861.566766919379</v>
          </cell>
          <cell r="H48">
            <v>-40367.530448262973</v>
          </cell>
          <cell r="I48">
            <v>-42732.158422907043</v>
          </cell>
          <cell r="J48">
            <v>-56046.447129159977</v>
          </cell>
          <cell r="K48">
            <v>11569.120751296172</v>
          </cell>
          <cell r="L48">
            <v>0</v>
          </cell>
          <cell r="M48">
            <v>-36861.566766919386</v>
          </cell>
          <cell r="N48">
            <v>0</v>
          </cell>
          <cell r="O48">
            <v>-6543.9986504672333</v>
          </cell>
          <cell r="P48">
            <v>36188.159772439809</v>
          </cell>
          <cell r="Q48">
            <v>5488.4659131644266</v>
          </cell>
          <cell r="R48">
            <v>-6080.6548381317452</v>
          </cell>
          <cell r="S48">
            <v>-111952.95185975062</v>
          </cell>
          <cell r="T48">
            <v>-75091.385092831246</v>
          </cell>
          <cell r="U48">
            <v>-94874.289459627966</v>
          </cell>
          <cell r="V48">
            <v>-88330.290809160739</v>
          </cell>
          <cell r="W48">
            <v>5811.076155139338</v>
          </cell>
          <cell r="X48">
            <v>322.61024197491133</v>
          </cell>
          <cell r="Y48">
            <v>-100930.16039580481</v>
          </cell>
          <cell r="Z48">
            <v>11022.791463945818</v>
          </cell>
          <cell r="AA48">
            <v>-79600.098953537949</v>
          </cell>
          <cell r="AB48">
            <v>15274.190506090017</v>
          </cell>
          <cell r="AC48">
            <v>5639.2732797274739</v>
          </cell>
          <cell r="AD48">
            <v>-171.80287541186408</v>
          </cell>
          <cell r="AE48">
            <v>-99617.857756748141</v>
          </cell>
          <cell r="AF48">
            <v>1312.3026390566665</v>
          </cell>
          <cell r="AG48">
            <v>-77348.555709156048</v>
          </cell>
          <cell r="AH48">
            <v>2251.5432443819009</v>
          </cell>
          <cell r="AI48">
            <v>5595.9245086284191</v>
          </cell>
          <cell r="AJ48">
            <v>-43.348771099054829</v>
          </cell>
          <cell r="AK48">
            <v>-101369.58907665587</v>
          </cell>
          <cell r="AL48">
            <v>-1751.7313199077325</v>
          </cell>
          <cell r="AM48">
            <v>-79741.829811504344</v>
          </cell>
          <cell r="AN48">
            <v>-2393.2741023482959</v>
          </cell>
          <cell r="AO48">
            <v>5692.601287284544</v>
          </cell>
          <cell r="AP48">
            <v>96.676778656124952</v>
          </cell>
          <cell r="AQ48">
            <v>-97985.901823691296</v>
          </cell>
          <cell r="AR48">
            <v>3383.6872529645771</v>
          </cell>
          <cell r="AS48">
            <v>-75134.492283933607</v>
          </cell>
          <cell r="AT48">
            <v>4607.3375275707367</v>
          </cell>
          <cell r="AU48">
            <v>5842.0439936464882</v>
          </cell>
          <cell r="AV48">
            <v>149.44270636194415</v>
          </cell>
          <cell r="AW48">
            <v>-94894.115660207492</v>
          </cell>
          <cell r="AX48">
            <v>3091.7861634838046</v>
          </cell>
          <cell r="AY48">
            <v>-71244.92250625696</v>
          </cell>
          <cell r="AZ48">
            <v>3889.5697776766465</v>
          </cell>
        </row>
        <row r="49">
          <cell r="A49">
            <v>2049</v>
          </cell>
          <cell r="B49">
            <v>14445.872524626549</v>
          </cell>
          <cell r="C49">
            <v>17951.836205970139</v>
          </cell>
          <cell r="D49">
            <v>26677.89437007844</v>
          </cell>
          <cell r="E49">
            <v>13345.872524626549</v>
          </cell>
          <cell r="F49">
            <v>-1100</v>
          </cell>
          <cell r="G49">
            <v>-23515.69424229283</v>
          </cell>
          <cell r="H49">
            <v>-41467.530448262973</v>
          </cell>
          <cell r="I49">
            <v>-31460.177910419097</v>
          </cell>
          <cell r="J49">
            <v>-58138.072280497538</v>
          </cell>
          <cell r="K49">
            <v>13345.872524626551</v>
          </cell>
          <cell r="L49">
            <v>0</v>
          </cell>
          <cell r="M49">
            <v>-23515.694242292833</v>
          </cell>
          <cell r="N49">
            <v>0</v>
          </cell>
          <cell r="O49">
            <v>5605.545245381586</v>
          </cell>
          <cell r="P49">
            <v>37065.723155800682</v>
          </cell>
          <cell r="Q49">
            <v>7174.0214843082495</v>
          </cell>
          <cell r="R49">
            <v>-6171.8510403183018</v>
          </cell>
          <cell r="S49">
            <v>-104778.93037544237</v>
          </cell>
          <cell r="T49">
            <v>-81263.236133149534</v>
          </cell>
          <cell r="U49">
            <v>-90453.056773129225</v>
          </cell>
          <cell r="V49">
            <v>-96058.602018510806</v>
          </cell>
          <cell r="W49">
            <v>7493.5774576776366</v>
          </cell>
          <cell r="X49">
            <v>319.55597336938717</v>
          </cell>
          <cell r="Y49">
            <v>-93436.582938127176</v>
          </cell>
          <cell r="Z49">
            <v>11342.347437315198</v>
          </cell>
          <cell r="AA49">
            <v>-74604.300623547708</v>
          </cell>
          <cell r="AB49">
            <v>15848.756149581517</v>
          </cell>
          <cell r="AC49">
            <v>7295.8727084375769</v>
          </cell>
          <cell r="AD49">
            <v>-197.70474924005975</v>
          </cell>
          <cell r="AE49">
            <v>-92321.985048310569</v>
          </cell>
          <cell r="AF49">
            <v>1114.5978898166068</v>
          </cell>
          <cell r="AG49">
            <v>-72521.626819045894</v>
          </cell>
          <cell r="AH49">
            <v>2082.6738045018137</v>
          </cell>
          <cell r="AI49">
            <v>7253.3872393609163</v>
          </cell>
          <cell r="AJ49">
            <v>-42.485469076660593</v>
          </cell>
          <cell r="AK49">
            <v>-94116.201837294953</v>
          </cell>
          <cell r="AL49">
            <v>-1794.216788984384</v>
          </cell>
          <cell r="AM49">
            <v>-74997.902528598657</v>
          </cell>
          <cell r="AN49">
            <v>-2476.2757095527631</v>
          </cell>
          <cell r="AO49">
            <v>7350.0640180170403</v>
          </cell>
          <cell r="AP49">
            <v>96.676778656124043</v>
          </cell>
          <cell r="AQ49">
            <v>-90635.837805674251</v>
          </cell>
          <cell r="AR49">
            <v>3480.364031620702</v>
          </cell>
          <cell r="AS49">
            <v>-70212.955906530682</v>
          </cell>
          <cell r="AT49">
            <v>4784.9466220679751</v>
          </cell>
          <cell r="AU49">
            <v>7502.5124172769474</v>
          </cell>
          <cell r="AV49">
            <v>152.44839925990709</v>
          </cell>
          <cell r="AW49">
            <v>-87391.603242930549</v>
          </cell>
          <cell r="AX49">
            <v>3244.2345627437026</v>
          </cell>
          <cell r="AY49">
            <v>-66102.72541384038</v>
          </cell>
          <cell r="AZ49">
            <v>4110.2304926903016</v>
          </cell>
        </row>
        <row r="50">
          <cell r="A50">
            <v>2050</v>
          </cell>
          <cell r="B50">
            <v>16333.460782923179</v>
          </cell>
          <cell r="C50">
            <v>34285.296988893315</v>
          </cell>
          <cell r="D50">
            <v>42143.617321861515</v>
          </cell>
          <cell r="E50">
            <v>15233.460782923179</v>
          </cell>
          <cell r="F50">
            <v>-1100</v>
          </cell>
          <cell r="G50">
            <v>-8282.2334593696505</v>
          </cell>
          <cell r="H50">
            <v>-42567.530448262965</v>
          </cell>
          <cell r="I50">
            <v>-18122.9972506917</v>
          </cell>
          <cell r="J50">
            <v>-60266.614572553211</v>
          </cell>
          <cell r="K50">
            <v>15233.460782923177</v>
          </cell>
          <cell r="L50">
            <v>0</v>
          </cell>
          <cell r="M50">
            <v>-8282.233459369656</v>
          </cell>
          <cell r="N50">
            <v>0</v>
          </cell>
          <cell r="O50">
            <v>19830.277951066262</v>
          </cell>
          <cell r="P50">
            <v>37953.275201757962</v>
          </cell>
          <cell r="Q50">
            <v>8972.0058662273077</v>
          </cell>
          <cell r="R50">
            <v>-6261.4549166958695</v>
          </cell>
          <cell r="S50">
            <v>-95806.924509215067</v>
          </cell>
          <cell r="T50">
            <v>-87524.691049845409</v>
          </cell>
          <cell r="U50">
            <v>-84179.36780126825</v>
          </cell>
          <cell r="V50">
            <v>-104009.64575233452</v>
          </cell>
          <cell r="W50">
            <v>9288.1769205316778</v>
          </cell>
          <cell r="X50">
            <v>316.17105430437005</v>
          </cell>
          <cell r="Y50">
            <v>-84148.406017595495</v>
          </cell>
          <cell r="Z50">
            <v>11658.518491619572</v>
          </cell>
          <cell r="AA50">
            <v>-67751.697104358085</v>
          </cell>
          <cell r="AB50">
            <v>16427.670696910165</v>
          </cell>
          <cell r="AC50">
            <v>9063.9365804223107</v>
          </cell>
          <cell r="AD50">
            <v>-224.24034010936703</v>
          </cell>
          <cell r="AE50">
            <v>-83258.048467888264</v>
          </cell>
          <cell r="AF50">
            <v>890.35754970723065</v>
          </cell>
          <cell r="AG50">
            <v>-65867.953609431352</v>
          </cell>
          <cell r="AH50">
            <v>1883.7434949267335</v>
          </cell>
          <cell r="AI50">
            <v>9021.9045326880259</v>
          </cell>
          <cell r="AJ50">
            <v>-42.032047734284788</v>
          </cell>
          <cell r="AK50">
            <v>-85094.297304606924</v>
          </cell>
          <cell r="AL50">
            <v>-1836.2488367186597</v>
          </cell>
          <cell r="AM50">
            <v>-68428.218078705933</v>
          </cell>
          <cell r="AN50">
            <v>-2560.2644692745816</v>
          </cell>
          <cell r="AO50">
            <v>9118.5813113441491</v>
          </cell>
          <cell r="AP50">
            <v>96.676778656123133</v>
          </cell>
          <cell r="AQ50">
            <v>-81517.256494330097</v>
          </cell>
          <cell r="AR50">
            <v>3577.040810276827</v>
          </cell>
          <cell r="AS50">
            <v>-63462.541930854954</v>
          </cell>
          <cell r="AT50">
            <v>4965.6761478509798</v>
          </cell>
          <cell r="AU50">
            <v>9273.9909843951664</v>
          </cell>
          <cell r="AV50">
            <v>155.40967305101731</v>
          </cell>
          <cell r="AW50">
            <v>-78117.612258535388</v>
          </cell>
          <cell r="AX50">
            <v>3399.6442357947089</v>
          </cell>
          <cell r="AY50">
            <v>-59124.819184140673</v>
          </cell>
          <cell r="AZ50">
            <v>4337.7227467142802</v>
          </cell>
        </row>
      </sheetData>
      <sheetData sheetId="9">
        <row r="9">
          <cell r="A9">
            <v>2009</v>
          </cell>
          <cell r="D9">
            <v>9550</v>
          </cell>
          <cell r="I9">
            <v>9550</v>
          </cell>
          <cell r="J9">
            <v>0</v>
          </cell>
          <cell r="O9">
            <v>9550</v>
          </cell>
          <cell r="P9">
            <v>0</v>
          </cell>
          <cell r="U9">
            <v>9550</v>
          </cell>
          <cell r="V9">
            <v>0</v>
          </cell>
          <cell r="AA9">
            <v>9550</v>
          </cell>
          <cell r="AB9">
            <v>0</v>
          </cell>
          <cell r="AG9">
            <v>9550</v>
          </cell>
          <cell r="AH9">
            <v>0</v>
          </cell>
          <cell r="AM9">
            <v>9550</v>
          </cell>
          <cell r="AN9">
            <v>0</v>
          </cell>
          <cell r="AS9">
            <v>9550</v>
          </cell>
          <cell r="AT9">
            <v>0</v>
          </cell>
          <cell r="AY9">
            <v>9550</v>
          </cell>
          <cell r="AZ9">
            <v>0</v>
          </cell>
        </row>
        <row r="10">
          <cell r="A10">
            <v>2010</v>
          </cell>
          <cell r="B10">
            <v>-1261.4024568070529</v>
          </cell>
          <cell r="C10">
            <v>-1261.4024568070529</v>
          </cell>
          <cell r="D10">
            <v>8168.4968824517018</v>
          </cell>
          <cell r="E10">
            <v>-1261.4024568070529</v>
          </cell>
          <cell r="F10">
            <v>0</v>
          </cell>
          <cell r="G10">
            <v>-1261.4024568070529</v>
          </cell>
          <cell r="H10">
            <v>0</v>
          </cell>
          <cell r="I10">
            <v>8168.4968824517018</v>
          </cell>
          <cell r="J10">
            <v>0</v>
          </cell>
          <cell r="K10">
            <v>-1261.4024568070529</v>
          </cell>
          <cell r="L10">
            <v>0</v>
          </cell>
          <cell r="M10">
            <v>-1261.4024568070529</v>
          </cell>
          <cell r="N10">
            <v>0</v>
          </cell>
          <cell r="O10">
            <v>8168.4968824517018</v>
          </cell>
          <cell r="P10">
            <v>0</v>
          </cell>
          <cell r="Q10">
            <v>-1261.4024568070529</v>
          </cell>
          <cell r="R10">
            <v>0</v>
          </cell>
          <cell r="S10">
            <v>-1261.4024568070529</v>
          </cell>
          <cell r="T10">
            <v>0</v>
          </cell>
          <cell r="U10">
            <v>8168.4968824517018</v>
          </cell>
          <cell r="V10">
            <v>0</v>
          </cell>
          <cell r="W10">
            <v>-1261.4024568070527</v>
          </cell>
          <cell r="X10">
            <v>0</v>
          </cell>
          <cell r="Y10">
            <v>-1261.4024568070527</v>
          </cell>
          <cell r="Z10">
            <v>0</v>
          </cell>
          <cell r="AA10">
            <v>8168.4968824517018</v>
          </cell>
          <cell r="AB10">
            <v>0</v>
          </cell>
          <cell r="AC10">
            <v>-1261.4024568070527</v>
          </cell>
          <cell r="AD10">
            <v>0</v>
          </cell>
          <cell r="AE10">
            <v>-1261.4024568070527</v>
          </cell>
          <cell r="AF10">
            <v>0</v>
          </cell>
          <cell r="AG10">
            <v>8168.4968824517018</v>
          </cell>
          <cell r="AH10">
            <v>0</v>
          </cell>
          <cell r="AI10">
            <v>-1261.4024568070527</v>
          </cell>
          <cell r="AJ10">
            <v>0</v>
          </cell>
          <cell r="AK10">
            <v>-1261.4024568070527</v>
          </cell>
          <cell r="AL10">
            <v>0</v>
          </cell>
          <cell r="AM10">
            <v>8168.4968824517018</v>
          </cell>
          <cell r="AN10">
            <v>0</v>
          </cell>
          <cell r="AO10">
            <v>-1261.4024568070527</v>
          </cell>
          <cell r="AP10">
            <v>0</v>
          </cell>
          <cell r="AQ10">
            <v>-1261.4024568070527</v>
          </cell>
          <cell r="AR10">
            <v>0</v>
          </cell>
          <cell r="AS10">
            <v>8168.4968824517018</v>
          </cell>
          <cell r="AT10">
            <v>0</v>
          </cell>
          <cell r="AU10">
            <v>-1261.4024568070527</v>
          </cell>
          <cell r="AV10">
            <v>0</v>
          </cell>
          <cell r="AW10">
            <v>-1261.4024568070527</v>
          </cell>
          <cell r="AX10">
            <v>0</v>
          </cell>
          <cell r="AY10">
            <v>8168.4968824517018</v>
          </cell>
          <cell r="AZ10">
            <v>0</v>
          </cell>
        </row>
        <row r="11">
          <cell r="A11">
            <v>2011</v>
          </cell>
          <cell r="B11">
            <v>-1516.182092583294</v>
          </cell>
          <cell r="C11">
            <v>-2777.5845493903471</v>
          </cell>
          <cell r="D11">
            <v>6463.1386165492622</v>
          </cell>
          <cell r="E11">
            <v>-1525.0281844938434</v>
          </cell>
          <cell r="F11">
            <v>-8.8460919105493758</v>
          </cell>
          <cell r="G11">
            <v>-2786.4306413008962</v>
          </cell>
          <cell r="H11">
            <v>-8.8460919105491485</v>
          </cell>
          <cell r="I11">
            <v>6452.8759001435919</v>
          </cell>
          <cell r="J11">
            <v>-10.26271640567029</v>
          </cell>
          <cell r="K11">
            <v>-1525.0281844938434</v>
          </cell>
          <cell r="L11">
            <v>0</v>
          </cell>
          <cell r="M11">
            <v>-2786.4306413008962</v>
          </cell>
          <cell r="N11">
            <v>0</v>
          </cell>
          <cell r="O11">
            <v>6452.8759001435919</v>
          </cell>
          <cell r="P11">
            <v>0</v>
          </cell>
          <cell r="Q11">
            <v>-1520.140264442233</v>
          </cell>
          <cell r="R11">
            <v>4.8879200516103083</v>
          </cell>
          <cell r="S11">
            <v>-2781.5427212492859</v>
          </cell>
          <cell r="T11">
            <v>4.8879200516103083</v>
          </cell>
          <cell r="U11">
            <v>6457.7638201952022</v>
          </cell>
          <cell r="V11">
            <v>4.8879200516103083</v>
          </cell>
          <cell r="W11">
            <v>-1274.8100962812916</v>
          </cell>
          <cell r="X11">
            <v>245.33016816094141</v>
          </cell>
          <cell r="Y11">
            <v>-2536.2125530883441</v>
          </cell>
          <cell r="Z11">
            <v>245.33016816094187</v>
          </cell>
          <cell r="AA11">
            <v>6773.0322180743196</v>
          </cell>
          <cell r="AB11">
            <v>315.2683978791174</v>
          </cell>
          <cell r="AC11">
            <v>-1274.8100962812916</v>
          </cell>
          <cell r="AD11">
            <v>0</v>
          </cell>
          <cell r="AE11">
            <v>-2536.2125530883441</v>
          </cell>
          <cell r="AF11">
            <v>0</v>
          </cell>
          <cell r="AG11">
            <v>6773.0322180743196</v>
          </cell>
          <cell r="AH11">
            <v>0</v>
          </cell>
          <cell r="AI11">
            <v>-1274.8100962812916</v>
          </cell>
          <cell r="AJ11">
            <v>0</v>
          </cell>
          <cell r="AK11">
            <v>-2536.2125530883441</v>
          </cell>
          <cell r="AL11">
            <v>0</v>
          </cell>
          <cell r="AM11">
            <v>6773.0322180743196</v>
          </cell>
          <cell r="AN11">
            <v>0</v>
          </cell>
          <cell r="AO11">
            <v>-1274.8100962812916</v>
          </cell>
          <cell r="AP11">
            <v>0</v>
          </cell>
          <cell r="AQ11">
            <v>-2536.2125530883441</v>
          </cell>
          <cell r="AR11">
            <v>0</v>
          </cell>
          <cell r="AS11">
            <v>6773.0322180743196</v>
          </cell>
          <cell r="AT11">
            <v>0</v>
          </cell>
          <cell r="AU11">
            <v>-1274.8100962812916</v>
          </cell>
          <cell r="AV11">
            <v>0</v>
          </cell>
          <cell r="AW11">
            <v>-2536.2125530883441</v>
          </cell>
          <cell r="AX11">
            <v>0</v>
          </cell>
          <cell r="AY11">
            <v>6773.0322180743196</v>
          </cell>
          <cell r="AZ11">
            <v>0</v>
          </cell>
        </row>
        <row r="12">
          <cell r="A12">
            <v>2012</v>
          </cell>
          <cell r="B12">
            <v>-1170.171841957145</v>
          </cell>
          <cell r="C12">
            <v>-3947.7563913474924</v>
          </cell>
          <cell r="D12">
            <v>5012.5499455996978</v>
          </cell>
          <cell r="E12">
            <v>-1200.8095541335649</v>
          </cell>
          <cell r="F12">
            <v>-30.637712176419882</v>
          </cell>
          <cell r="G12">
            <v>-3987.2401954344614</v>
          </cell>
          <cell r="H12">
            <v>-39.48380408696903</v>
          </cell>
          <cell r="I12">
            <v>4968.0118233233743</v>
          </cell>
          <cell r="J12">
            <v>-44.53812227632352</v>
          </cell>
          <cell r="K12">
            <v>-1200.8095541335649</v>
          </cell>
          <cell r="L12">
            <v>0</v>
          </cell>
          <cell r="M12">
            <v>-3987.2401954344614</v>
          </cell>
          <cell r="N12">
            <v>0</v>
          </cell>
          <cell r="O12">
            <v>4968.0118233233743</v>
          </cell>
          <cell r="P12">
            <v>0</v>
          </cell>
          <cell r="Q12">
            <v>-1212.3244221467664</v>
          </cell>
          <cell r="R12">
            <v>-11.514868013201522</v>
          </cell>
          <cell r="S12">
            <v>-3993.8671433960526</v>
          </cell>
          <cell r="T12">
            <v>-6.6269479615912132</v>
          </cell>
          <cell r="U12">
            <v>4964.0929221182505</v>
          </cell>
          <cell r="V12">
            <v>-3.9189012051238024</v>
          </cell>
          <cell r="W12">
            <v>-938.26792190520882</v>
          </cell>
          <cell r="X12">
            <v>274.05650024155761</v>
          </cell>
          <cell r="Y12">
            <v>-3474.4804749935529</v>
          </cell>
          <cell r="Z12">
            <v>519.38666840249971</v>
          </cell>
          <cell r="AA12">
            <v>5569.2672604172749</v>
          </cell>
          <cell r="AB12">
            <v>605.17433829902438</v>
          </cell>
          <cell r="AC12">
            <v>-926.77278568128111</v>
          </cell>
          <cell r="AD12">
            <v>11.495136223927716</v>
          </cell>
          <cell r="AE12">
            <v>-3462.9853387696253</v>
          </cell>
          <cell r="AF12">
            <v>11.495136223927602</v>
          </cell>
          <cell r="AG12">
            <v>5584.0463810634401</v>
          </cell>
          <cell r="AH12">
            <v>14.779120646165211</v>
          </cell>
          <cell r="AI12">
            <v>-933.77252079969696</v>
          </cell>
          <cell r="AJ12">
            <v>-6.999735118415856</v>
          </cell>
          <cell r="AK12">
            <v>-3469.9850738880409</v>
          </cell>
          <cell r="AL12">
            <v>-6.9997351184156287</v>
          </cell>
          <cell r="AM12">
            <v>5575.0496541855946</v>
          </cell>
          <cell r="AN12">
            <v>-8.9967268778455036</v>
          </cell>
          <cell r="AO12">
            <v>-933.77252079969696</v>
          </cell>
          <cell r="AP12">
            <v>0</v>
          </cell>
          <cell r="AQ12">
            <v>-3469.9850738880409</v>
          </cell>
          <cell r="AR12">
            <v>0</v>
          </cell>
          <cell r="AS12">
            <v>5575.0496541855946</v>
          </cell>
          <cell r="AT12">
            <v>0</v>
          </cell>
          <cell r="AU12">
            <v>-932.68016461594789</v>
          </cell>
          <cell r="AV12">
            <v>1.0923561837490752</v>
          </cell>
          <cell r="AW12">
            <v>-3468.892717704292</v>
          </cell>
          <cell r="AX12">
            <v>1.0923561837489615</v>
          </cell>
          <cell r="AY12">
            <v>5576.1420103693436</v>
          </cell>
          <cell r="AZ12">
            <v>1.0923561837489615</v>
          </cell>
        </row>
        <row r="13">
          <cell r="A13">
            <v>2013</v>
          </cell>
          <cell r="B13">
            <v>-964.75661544209731</v>
          </cell>
          <cell r="C13">
            <v>-4912.5130067895898</v>
          </cell>
          <cell r="D13">
            <v>3778.78241733709</v>
          </cell>
          <cell r="E13">
            <v>-1017.0365144062132</v>
          </cell>
          <cell r="F13">
            <v>-52.279898964115887</v>
          </cell>
          <cell r="G13">
            <v>-5004.2767098406748</v>
          </cell>
          <cell r="H13">
            <v>-91.763703051085031</v>
          </cell>
          <cell r="I13">
            <v>3677.7414047287411</v>
          </cell>
          <cell r="J13">
            <v>-101.04101260834886</v>
          </cell>
          <cell r="K13">
            <v>-1017.0365144062132</v>
          </cell>
          <cell r="L13">
            <v>0</v>
          </cell>
          <cell r="M13">
            <v>-5004.2767098406748</v>
          </cell>
          <cell r="N13">
            <v>0</v>
          </cell>
          <cell r="O13">
            <v>6173.1385132412433</v>
          </cell>
          <cell r="P13">
            <v>2495.3971085125022</v>
          </cell>
          <cell r="Q13">
            <v>-1042.0800689587206</v>
          </cell>
          <cell r="R13">
            <v>-25.04355455250743</v>
          </cell>
          <cell r="S13">
            <v>-5035.947212354773</v>
          </cell>
          <cell r="T13">
            <v>-31.670502514098189</v>
          </cell>
          <cell r="U13">
            <v>6147.6513150188321</v>
          </cell>
          <cell r="V13">
            <v>-25.48719822241128</v>
          </cell>
          <cell r="W13">
            <v>-763.52159357668461</v>
          </cell>
          <cell r="X13">
            <v>278.55847538203602</v>
          </cell>
          <cell r="Y13">
            <v>-4238.0020685702375</v>
          </cell>
          <cell r="Z13">
            <v>797.9451437845355</v>
          </cell>
          <cell r="AA13">
            <v>7007.6639083361415</v>
          </cell>
          <cell r="AB13">
            <v>860.01259331730944</v>
          </cell>
          <cell r="AC13">
            <v>-740.21990297122693</v>
          </cell>
          <cell r="AD13">
            <v>23.301690605457679</v>
          </cell>
          <cell r="AE13">
            <v>-4203.2052417408522</v>
          </cell>
          <cell r="AF13">
            <v>34.796826829385282</v>
          </cell>
          <cell r="AG13">
            <v>7046.1786585378441</v>
          </cell>
          <cell r="AH13">
            <v>38.514750201702554</v>
          </cell>
          <cell r="AI13">
            <v>-754.44837716317363</v>
          </cell>
          <cell r="AJ13">
            <v>-14.228474191946702</v>
          </cell>
          <cell r="AK13">
            <v>-4224.4334510512144</v>
          </cell>
          <cell r="AL13">
            <v>-21.228209310362217</v>
          </cell>
          <cell r="AM13">
            <v>7022.6864897114601</v>
          </cell>
          <cell r="AN13">
            <v>-23.492168826383931</v>
          </cell>
          <cell r="AO13">
            <v>-748.69014145716801</v>
          </cell>
          <cell r="AP13">
            <v>5.7582357060056211</v>
          </cell>
          <cell r="AQ13">
            <v>-4218.6752153452089</v>
          </cell>
          <cell r="AR13">
            <v>5.7582357060055074</v>
          </cell>
          <cell r="AS13">
            <v>7028.4447254174656</v>
          </cell>
          <cell r="AT13">
            <v>5.7582357060055074</v>
          </cell>
          <cell r="AU13">
            <v>-746.52391246973002</v>
          </cell>
          <cell r="AV13">
            <v>2.1662289874379894</v>
          </cell>
          <cell r="AW13">
            <v>-4215.4166301740224</v>
          </cell>
          <cell r="AX13">
            <v>3.2585851711864962</v>
          </cell>
          <cell r="AY13">
            <v>7031.7216524866244</v>
          </cell>
          <cell r="AZ13">
            <v>3.2769270691587735</v>
          </cell>
        </row>
        <row r="14">
          <cell r="A14">
            <v>2014</v>
          </cell>
          <cell r="B14">
            <v>-863.01487087432145</v>
          </cell>
          <cell r="C14">
            <v>-5775.5278776639116</v>
          </cell>
          <cell r="D14">
            <v>2607.5253459274254</v>
          </cell>
          <cell r="E14">
            <v>-937.01361297472567</v>
          </cell>
          <cell r="F14">
            <v>-73.998742100404229</v>
          </cell>
          <cell r="G14">
            <v>-5941.2903228154009</v>
          </cell>
          <cell r="H14">
            <v>-165.76244515148937</v>
          </cell>
          <cell r="I14">
            <v>2427.2818916309602</v>
          </cell>
          <cell r="J14">
            <v>-180.24345429646519</v>
          </cell>
          <cell r="K14">
            <v>-937.01361297472567</v>
          </cell>
          <cell r="L14">
            <v>0</v>
          </cell>
          <cell r="M14">
            <v>-5941.2903228154009</v>
          </cell>
          <cell r="N14">
            <v>0</v>
          </cell>
          <cell r="O14">
            <v>5108.7840413711028</v>
          </cell>
          <cell r="P14">
            <v>2681.5021497401426</v>
          </cell>
          <cell r="Q14">
            <v>-978.47645147972059</v>
          </cell>
          <cell r="R14">
            <v>-41.46283850499492</v>
          </cell>
          <cell r="S14">
            <v>-6014.4236638344937</v>
          </cell>
          <cell r="T14">
            <v>-73.133341019092768</v>
          </cell>
          <cell r="U14">
            <v>5044.9580766999952</v>
          </cell>
          <cell r="V14">
            <v>-63.825964671107613</v>
          </cell>
          <cell r="W14">
            <v>-694.08656662622718</v>
          </cell>
          <cell r="X14">
            <v>284.38988485349341</v>
          </cell>
          <cell r="Y14">
            <v>-4932.0886351964646</v>
          </cell>
          <cell r="Z14">
            <v>1082.3350286380291</v>
          </cell>
          <cell r="AA14">
            <v>6204.4285945243719</v>
          </cell>
          <cell r="AB14">
            <v>1159.4705178243767</v>
          </cell>
          <cell r="AC14">
            <v>-659.04007880477275</v>
          </cell>
          <cell r="AD14">
            <v>35.046487821454434</v>
          </cell>
          <cell r="AE14">
            <v>-4862.245320545625</v>
          </cell>
          <cell r="AF14">
            <v>69.843314650839602</v>
          </cell>
          <cell r="AG14">
            <v>6280.1189668494362</v>
          </cell>
          <cell r="AH14">
            <v>75.690372325064345</v>
          </cell>
          <cell r="AI14">
            <v>-680.19452301038882</v>
          </cell>
          <cell r="AJ14">
            <v>-21.154444205616073</v>
          </cell>
          <cell r="AK14">
            <v>-4904.6279740616028</v>
          </cell>
          <cell r="AL14">
            <v>-42.382653515977836</v>
          </cell>
          <cell r="AM14">
            <v>6234.2102820937353</v>
          </cell>
          <cell r="AN14">
            <v>-45.908684755700961</v>
          </cell>
          <cell r="AO14">
            <v>-668.67805159837462</v>
          </cell>
          <cell r="AP14">
            <v>11.516471412014198</v>
          </cell>
          <cell r="AQ14">
            <v>-4887.3532669435835</v>
          </cell>
          <cell r="AR14">
            <v>17.274707118019251</v>
          </cell>
          <cell r="AS14">
            <v>6251.5816765133668</v>
          </cell>
          <cell r="AT14">
            <v>17.371394419631542</v>
          </cell>
          <cell r="AU14">
            <v>-665.4526584664377</v>
          </cell>
          <cell r="AV14">
            <v>3.2253931319369258</v>
          </cell>
          <cell r="AW14">
            <v>-4880.8692886404606</v>
          </cell>
          <cell r="AX14">
            <v>6.4839783031229672</v>
          </cell>
          <cell r="AY14">
            <v>6258.1390200327278</v>
          </cell>
          <cell r="AZ14">
            <v>6.5573435193609839</v>
          </cell>
        </row>
        <row r="15">
          <cell r="A15">
            <v>2015</v>
          </cell>
          <cell r="B15">
            <v>-810.57191592693823</v>
          </cell>
          <cell r="C15">
            <v>-6586.0997935908499</v>
          </cell>
          <cell r="D15">
            <v>1467.457239864555</v>
          </cell>
          <cell r="E15">
            <v>-906.34894010766106</v>
          </cell>
          <cell r="F15">
            <v>-95.777024180722833</v>
          </cell>
          <cell r="G15">
            <v>-6847.6392629230622</v>
          </cell>
          <cell r="H15">
            <v>-261.53946933221232</v>
          </cell>
          <cell r="I15">
            <v>1184.8673553229617</v>
          </cell>
          <cell r="J15">
            <v>-282.58988454159339</v>
          </cell>
          <cell r="K15">
            <v>-906.34894010766106</v>
          </cell>
          <cell r="L15">
            <v>0</v>
          </cell>
          <cell r="M15">
            <v>-6847.6392629230622</v>
          </cell>
          <cell r="N15">
            <v>0</v>
          </cell>
          <cell r="O15">
            <v>4057.5496955267577</v>
          </cell>
          <cell r="P15">
            <v>2872.6823402037962</v>
          </cell>
          <cell r="Q15">
            <v>-967.92042369069304</v>
          </cell>
          <cell r="R15">
            <v>-61.571483583031977</v>
          </cell>
          <cell r="S15">
            <v>-6982.3440875251872</v>
          </cell>
          <cell r="T15">
            <v>-134.70482460212497</v>
          </cell>
          <cell r="U15">
            <v>3934.7414528512668</v>
          </cell>
          <cell r="V15">
            <v>-122.80824267549087</v>
          </cell>
          <cell r="W15">
            <v>-677.22954505718906</v>
          </cell>
          <cell r="X15">
            <v>290.69087863350398</v>
          </cell>
          <cell r="Y15">
            <v>-5609.3181802536537</v>
          </cell>
          <cell r="Z15">
            <v>1373.0259072715335</v>
          </cell>
          <cell r="AA15">
            <v>5405.0859447167204</v>
          </cell>
          <cell r="AB15">
            <v>1470.3444918654536</v>
          </cell>
          <cell r="AC15">
            <v>-630.29323968348001</v>
          </cell>
          <cell r="AD15">
            <v>46.936305373709047</v>
          </cell>
          <cell r="AE15">
            <v>-5492.5385602291053</v>
          </cell>
          <cell r="AF15">
            <v>116.77962002454842</v>
          </cell>
          <cell r="AG15">
            <v>5530.4372826290819</v>
          </cell>
          <cell r="AH15">
            <v>125.35133791236149</v>
          </cell>
          <cell r="AI15">
            <v>-657.90054830231156</v>
          </cell>
          <cell r="AJ15">
            <v>-27.607308618831553</v>
          </cell>
          <cell r="AK15">
            <v>-5562.5285223639148</v>
          </cell>
          <cell r="AL15">
            <v>-69.989962134809502</v>
          </cell>
          <cell r="AM15">
            <v>5455.370692692496</v>
          </cell>
          <cell r="AN15">
            <v>-75.066589936585842</v>
          </cell>
          <cell r="AO15">
            <v>-640.62584118428833</v>
          </cell>
          <cell r="AP15">
            <v>17.27470711802323</v>
          </cell>
          <cell r="AQ15">
            <v>-5527.9791081278718</v>
          </cell>
          <cell r="AR15">
            <v>34.549414236043049</v>
          </cell>
          <cell r="AS15">
            <v>5490.308479624332</v>
          </cell>
          <cell r="AT15">
            <v>34.937786931835944</v>
          </cell>
          <cell r="AU15">
            <v>-636.35693657993363</v>
          </cell>
          <cell r="AV15">
            <v>4.2689046043547023</v>
          </cell>
          <cell r="AW15">
            <v>-5517.2262252203946</v>
          </cell>
          <cell r="AX15">
            <v>10.752882907477215</v>
          </cell>
          <cell r="AY15">
            <v>5501.2448329752397</v>
          </cell>
          <cell r="AZ15">
            <v>10.936353350907666</v>
          </cell>
        </row>
        <row r="16">
          <cell r="A16">
            <v>2016</v>
          </cell>
          <cell r="B16">
            <v>-691.13755931070546</v>
          </cell>
          <cell r="C16">
            <v>-7277.2373529015549</v>
          </cell>
          <cell r="D16">
            <v>469.26541403718016</v>
          </cell>
          <cell r="E16">
            <v>-808.67015269084152</v>
          </cell>
          <cell r="F16">
            <v>-117.53259338013606</v>
          </cell>
          <cell r="G16">
            <v>-7656.3094156139041</v>
          </cell>
          <cell r="H16">
            <v>-379.07206271234918</v>
          </cell>
          <cell r="I16">
            <v>60.79977097136544</v>
          </cell>
          <cell r="J16">
            <v>-408.46564306581473</v>
          </cell>
          <cell r="K16">
            <v>-808.67015269084152</v>
          </cell>
          <cell r="L16">
            <v>0</v>
          </cell>
          <cell r="M16">
            <v>-7656.3094156139041</v>
          </cell>
          <cell r="N16">
            <v>0</v>
          </cell>
          <cell r="O16">
            <v>3112.8442988764587</v>
          </cell>
          <cell r="P16">
            <v>3052.0445279050932</v>
          </cell>
          <cell r="Q16">
            <v>-878.84336149625199</v>
          </cell>
          <cell r="R16">
            <v>-70.173208805410468</v>
          </cell>
          <cell r="S16">
            <v>-7861.1874490214395</v>
          </cell>
          <cell r="T16">
            <v>-204.87803340753544</v>
          </cell>
          <cell r="U16">
            <v>2917.9819737951279</v>
          </cell>
          <cell r="V16">
            <v>-194.86232508133071</v>
          </cell>
          <cell r="W16">
            <v>-583.68096882001805</v>
          </cell>
          <cell r="X16">
            <v>295.16239267623394</v>
          </cell>
          <cell r="Y16">
            <v>-6192.999149073672</v>
          </cell>
          <cell r="Z16">
            <v>1668.1882999477675</v>
          </cell>
          <cell r="AA16">
            <v>4708.74596453095</v>
          </cell>
          <cell r="AB16">
            <v>1790.7639907358221</v>
          </cell>
          <cell r="AC16">
            <v>-525.03821785411174</v>
          </cell>
          <cell r="AD16">
            <v>58.642750965906316</v>
          </cell>
          <cell r="AE16">
            <v>-6017.5767780832175</v>
          </cell>
          <cell r="AF16">
            <v>175.42237099045451</v>
          </cell>
          <cell r="AG16">
            <v>4896.2478198845029</v>
          </cell>
          <cell r="AH16">
            <v>187.50185535355286</v>
          </cell>
          <cell r="AI16">
            <v>-558.42334578468729</v>
          </cell>
          <cell r="AJ16">
            <v>-33.38512793057555</v>
          </cell>
          <cell r="AK16">
            <v>-6120.9518681486024</v>
          </cell>
          <cell r="AL16">
            <v>-103.37509006538494</v>
          </cell>
          <cell r="AM16">
            <v>4785.853595324661</v>
          </cell>
          <cell r="AN16">
            <v>-110.39422455984186</v>
          </cell>
          <cell r="AO16">
            <v>-541.14863866666383</v>
          </cell>
          <cell r="AP16">
            <v>17.274707118023457</v>
          </cell>
          <cell r="AQ16">
            <v>-6069.1277467945356</v>
          </cell>
          <cell r="AR16">
            <v>51.824121354066847</v>
          </cell>
          <cell r="AS16">
            <v>4838.6527344017895</v>
          </cell>
          <cell r="AT16">
            <v>52.79913907712853</v>
          </cell>
          <cell r="AU16">
            <v>-535.85164394170488</v>
          </cell>
          <cell r="AV16">
            <v>5.2969947249589495</v>
          </cell>
          <cell r="AW16">
            <v>-6053.0778691620999</v>
          </cell>
          <cell r="AX16">
            <v>16.04987763243571</v>
          </cell>
          <cell r="AY16">
            <v>4855.0697162413608</v>
          </cell>
          <cell r="AZ16">
            <v>16.416981839571235</v>
          </cell>
        </row>
        <row r="17">
          <cell r="A17">
            <v>2017</v>
          </cell>
          <cell r="B17">
            <v>-331.95526327294874</v>
          </cell>
          <cell r="C17">
            <v>-7609.1926161745032</v>
          </cell>
          <cell r="D17">
            <v>-199.50045973780669</v>
          </cell>
          <cell r="E17">
            <v>-471.2776231317826</v>
          </cell>
          <cell r="F17">
            <v>-139.32235985883386</v>
          </cell>
          <cell r="G17">
            <v>-8127.5870387456871</v>
          </cell>
          <cell r="H17">
            <v>-518.3944225711839</v>
          </cell>
          <cell r="I17">
            <v>-757.78693959097313</v>
          </cell>
          <cell r="J17">
            <v>-558.28647985316638</v>
          </cell>
          <cell r="K17">
            <v>-471.2776231317826</v>
          </cell>
          <cell r="L17">
            <v>0</v>
          </cell>
          <cell r="M17">
            <v>-8127.5870387456871</v>
          </cell>
          <cell r="N17">
            <v>0</v>
          </cell>
          <cell r="O17">
            <v>2454.9851996333382</v>
          </cell>
          <cell r="P17">
            <v>3212.7721392243111</v>
          </cell>
          <cell r="Q17">
            <v>-550.16534958890441</v>
          </cell>
          <cell r="R17">
            <v>-78.887726457121801</v>
          </cell>
          <cell r="S17">
            <v>-8411.3527986103436</v>
          </cell>
          <cell r="T17">
            <v>-283.7657598646565</v>
          </cell>
          <cell r="U17">
            <v>2178.237461678541</v>
          </cell>
          <cell r="V17">
            <v>-276.74773795479723</v>
          </cell>
          <cell r="W17">
            <v>-252.16732224000043</v>
          </cell>
          <cell r="X17">
            <v>297.99802734890397</v>
          </cell>
          <cell r="Y17">
            <v>-6445.1664713136724</v>
          </cell>
          <cell r="Z17">
            <v>1966.1863272966712</v>
          </cell>
          <cell r="AA17">
            <v>4297.553713879528</v>
          </cell>
          <cell r="AB17">
            <v>2119.316252200987</v>
          </cell>
          <cell r="AC17">
            <v>-181.98683506321228</v>
          </cell>
          <cell r="AD17">
            <v>70.180487176788148</v>
          </cell>
          <cell r="AE17">
            <v>-6199.5636131464298</v>
          </cell>
          <cell r="AF17">
            <v>245.60285816724263</v>
          </cell>
          <cell r="AG17">
            <v>4559.7485311915498</v>
          </cell>
          <cell r="AH17">
            <v>262.19481731202177</v>
          </cell>
          <cell r="AI17">
            <v>-220.2155290761857</v>
          </cell>
          <cell r="AJ17">
            <v>-38.228694012973421</v>
          </cell>
          <cell r="AK17">
            <v>-6341.1673972247881</v>
          </cell>
          <cell r="AL17">
            <v>-141.60378407835833</v>
          </cell>
          <cell r="AM17">
            <v>4408.7094389850063</v>
          </cell>
          <cell r="AN17">
            <v>-151.0390922065435</v>
          </cell>
          <cell r="AO17">
            <v>-202.94082195816236</v>
          </cell>
          <cell r="AP17">
            <v>17.274707118023343</v>
          </cell>
          <cell r="AQ17">
            <v>-6272.0685687526984</v>
          </cell>
          <cell r="AR17">
            <v>69.098828472089735</v>
          </cell>
          <cell r="AS17">
            <v>4479.6698425469476</v>
          </cell>
          <cell r="AT17">
            <v>70.960403561941348</v>
          </cell>
          <cell r="AU17">
            <v>-196.63093056265689</v>
          </cell>
          <cell r="AV17">
            <v>6.3098913955054741</v>
          </cell>
          <cell r="AW17">
            <v>-6249.7087997247563</v>
          </cell>
          <cell r="AX17">
            <v>22.359769027942093</v>
          </cell>
          <cell r="AY17">
            <v>4502.6723755076328</v>
          </cell>
          <cell r="AZ17">
            <v>23.00253296068513</v>
          </cell>
        </row>
        <row r="18">
          <cell r="A18">
            <v>2018</v>
          </cell>
          <cell r="B18">
            <v>-103.94081627697052</v>
          </cell>
          <cell r="C18">
            <v>-7713.1334324514737</v>
          </cell>
          <cell r="D18">
            <v>-667.30575862515582</v>
          </cell>
          <cell r="E18">
            <v>-228.91487869002052</v>
          </cell>
          <cell r="F18">
            <v>-124.97406241304999</v>
          </cell>
          <cell r="G18">
            <v>-8356.5019174357076</v>
          </cell>
          <cell r="H18">
            <v>-643.36848498423387</v>
          </cell>
          <cell r="I18">
            <v>-1358.5060660080385</v>
          </cell>
          <cell r="J18">
            <v>-691.20030738288267</v>
          </cell>
          <cell r="K18">
            <v>-228.91487869002052</v>
          </cell>
          <cell r="L18">
            <v>0</v>
          </cell>
          <cell r="M18">
            <v>-8356.5019174357076</v>
          </cell>
          <cell r="N18">
            <v>0</v>
          </cell>
          <cell r="O18">
            <v>2025.397111257485</v>
          </cell>
          <cell r="P18">
            <v>3383.9031772655235</v>
          </cell>
          <cell r="Q18">
            <v>-320.01952228276565</v>
          </cell>
          <cell r="R18">
            <v>-91.104643592745134</v>
          </cell>
          <cell r="S18">
            <v>-8731.3723208931096</v>
          </cell>
          <cell r="T18">
            <v>-374.87040345740206</v>
          </cell>
          <cell r="U18">
            <v>1652.8280873444605</v>
          </cell>
          <cell r="V18">
            <v>-372.56902391302447</v>
          </cell>
          <cell r="W18">
            <v>-18.046796010786693</v>
          </cell>
          <cell r="X18">
            <v>301.97272627197896</v>
          </cell>
          <cell r="Y18">
            <v>-6463.2132673244596</v>
          </cell>
          <cell r="Z18">
            <v>2268.1590535686501</v>
          </cell>
          <cell r="AA18">
            <v>4110.2839059562912</v>
          </cell>
          <cell r="AB18">
            <v>2457.4558186118306</v>
          </cell>
          <cell r="AC18">
            <v>63.504899811000541</v>
          </cell>
          <cell r="AD18">
            <v>81.551695821787234</v>
          </cell>
          <cell r="AE18">
            <v>-6136.0587133354293</v>
          </cell>
          <cell r="AF18">
            <v>327.15455398903032</v>
          </cell>
          <cell r="AG18">
            <v>4459.7404754075151</v>
          </cell>
          <cell r="AH18">
            <v>349.45656945122391</v>
          </cell>
          <cell r="AI18">
            <v>21.641743336235781</v>
          </cell>
          <cell r="AJ18">
            <v>-41.863156474764764</v>
          </cell>
          <cell r="AK18">
            <v>-6319.5256538885524</v>
          </cell>
          <cell r="AL18">
            <v>-183.4669405531231</v>
          </cell>
          <cell r="AM18">
            <v>4263.8980710388823</v>
          </cell>
          <cell r="AN18">
            <v>-195.84240436863274</v>
          </cell>
          <cell r="AO18">
            <v>38.916450454259127</v>
          </cell>
          <cell r="AP18">
            <v>17.274707118023347</v>
          </cell>
          <cell r="AQ18">
            <v>-6233.1521182984388</v>
          </cell>
          <cell r="AR18">
            <v>86.373535590113534</v>
          </cell>
          <cell r="AS18">
            <v>4353.3246872931386</v>
          </cell>
          <cell r="AT18">
            <v>89.42661625425626</v>
          </cell>
          <cell r="AU18">
            <v>46.224269604001627</v>
          </cell>
          <cell r="AV18">
            <v>7.3078191497424996</v>
          </cell>
          <cell r="AW18">
            <v>-6203.4845301207542</v>
          </cell>
          <cell r="AX18">
            <v>29.667588177684593</v>
          </cell>
          <cell r="AY18">
            <v>4384.0212779939584</v>
          </cell>
          <cell r="AZ18">
            <v>30.696590700819797</v>
          </cell>
        </row>
        <row r="19">
          <cell r="A19">
            <v>2019</v>
          </cell>
          <cell r="B19">
            <v>-257.19303415424207</v>
          </cell>
          <cell r="C19">
            <v>-7970.3264666057157</v>
          </cell>
          <cell r="D19">
            <v>-1323.4142868919234</v>
          </cell>
          <cell r="E19">
            <v>-372.5079200187966</v>
          </cell>
          <cell r="F19">
            <v>-115.31488586455453</v>
          </cell>
          <cell r="G19">
            <v>-8729.009837454505</v>
          </cell>
          <cell r="H19">
            <v>-758.68337084878931</v>
          </cell>
          <cell r="I19">
            <v>-2140.9360354872792</v>
          </cell>
          <cell r="J19">
            <v>-817.5217485953558</v>
          </cell>
          <cell r="K19">
            <v>-372.5079200187966</v>
          </cell>
          <cell r="L19">
            <v>0</v>
          </cell>
          <cell r="M19">
            <v>-8729.009837454505</v>
          </cell>
          <cell r="N19">
            <v>0</v>
          </cell>
          <cell r="O19">
            <v>1451.6579462944617</v>
          </cell>
          <cell r="P19">
            <v>3592.5939817817407</v>
          </cell>
          <cell r="Q19">
            <v>-477.73637031393906</v>
          </cell>
          <cell r="R19">
            <v>-105.22845029514247</v>
          </cell>
          <cell r="S19">
            <v>-9209.1086912070496</v>
          </cell>
          <cell r="T19">
            <v>-480.09885375254453</v>
          </cell>
          <cell r="U19">
            <v>967.27708750736042</v>
          </cell>
          <cell r="V19">
            <v>-484.38085878710126</v>
          </cell>
          <cell r="W19">
            <v>-168.21987438661472</v>
          </cell>
          <cell r="X19">
            <v>309.51649592732434</v>
          </cell>
          <cell r="Y19">
            <v>-6631.4331417110743</v>
          </cell>
          <cell r="Z19">
            <v>2577.6755494959752</v>
          </cell>
          <cell r="AA19">
            <v>3776.3837155130632</v>
          </cell>
          <cell r="AB19">
            <v>2809.106628005703</v>
          </cell>
          <cell r="AC19">
            <v>-75.016722970754927</v>
          </cell>
          <cell r="AD19">
            <v>93.203151415859793</v>
          </cell>
          <cell r="AE19">
            <v>-6211.0754363061842</v>
          </cell>
          <cell r="AF19">
            <v>420.35770540489011</v>
          </cell>
          <cell r="AG19">
            <v>4226.1923619609206</v>
          </cell>
          <cell r="AH19">
            <v>449.80864644785743</v>
          </cell>
          <cell r="AI19">
            <v>-119.58810630928338</v>
          </cell>
          <cell r="AJ19">
            <v>-44.571383338528449</v>
          </cell>
          <cell r="AK19">
            <v>-6439.1137601978353</v>
          </cell>
          <cell r="AL19">
            <v>-228.03832389165109</v>
          </cell>
          <cell r="AM19">
            <v>3982.215600134637</v>
          </cell>
          <cell r="AN19">
            <v>-243.97676182628356</v>
          </cell>
          <cell r="AO19">
            <v>-102.31339919126003</v>
          </cell>
          <cell r="AP19">
            <v>17.274707118023343</v>
          </cell>
          <cell r="AQ19">
            <v>-6335.4655174896989</v>
          </cell>
          <cell r="AR19">
            <v>103.64824270813642</v>
          </cell>
          <cell r="AS19">
            <v>4090.4184977146233</v>
          </cell>
          <cell r="AT19">
            <v>108.20289757998626</v>
          </cell>
          <cell r="AU19">
            <v>-94.022399988085908</v>
          </cell>
          <cell r="AV19">
            <v>8.290999203174124</v>
          </cell>
          <cell r="AW19">
            <v>-6297.5069301088406</v>
          </cell>
          <cell r="AX19">
            <v>37.958587380858262</v>
          </cell>
          <cell r="AY19">
            <v>4129.9215181558729</v>
          </cell>
          <cell r="AZ19">
            <v>39.503020441249646</v>
          </cell>
        </row>
        <row r="20">
          <cell r="A20">
            <v>2020</v>
          </cell>
          <cell r="B20">
            <v>-337.44224847508121</v>
          </cell>
          <cell r="C20">
            <v>-8307.7687150807978</v>
          </cell>
          <cell r="D20">
            <v>-2072.857549598371</v>
          </cell>
          <cell r="E20">
            <v>-449.62963728426439</v>
          </cell>
          <cell r="F20">
            <v>-112.18738880918318</v>
          </cell>
          <cell r="G20">
            <v>-9178.6394747387694</v>
          </cell>
          <cell r="H20">
            <v>-870.87075965797158</v>
          </cell>
          <cell r="I20">
            <v>-3016.8085311198602</v>
          </cell>
          <cell r="J20">
            <v>-943.95098152148921</v>
          </cell>
          <cell r="K20">
            <v>-449.62963728426439</v>
          </cell>
          <cell r="L20">
            <v>0</v>
          </cell>
          <cell r="M20">
            <v>-9178.6394747387694</v>
          </cell>
          <cell r="N20">
            <v>0</v>
          </cell>
          <cell r="O20">
            <v>789.72195258067336</v>
          </cell>
          <cell r="P20">
            <v>3806.5304837005333</v>
          </cell>
          <cell r="Q20">
            <v>-571.05051736719906</v>
          </cell>
          <cell r="R20">
            <v>-121.42088008293467</v>
          </cell>
          <cell r="S20">
            <v>-9780.1592085742486</v>
          </cell>
          <cell r="T20">
            <v>-601.5197338354792</v>
          </cell>
          <cell r="U20">
            <v>175.32488122208829</v>
          </cell>
          <cell r="V20">
            <v>-614.39707135858509</v>
          </cell>
          <cell r="W20">
            <v>-254.27803305858649</v>
          </cell>
          <cell r="X20">
            <v>316.77248430861255</v>
          </cell>
          <cell r="Y20">
            <v>-6885.7111747696608</v>
          </cell>
          <cell r="Z20">
            <v>2894.4480338045878</v>
          </cell>
          <cell r="AA20">
            <v>3349.2311351294316</v>
          </cell>
          <cell r="AB20">
            <v>3173.9062539073434</v>
          </cell>
          <cell r="AC20">
            <v>-149.52183130623962</v>
          </cell>
          <cell r="AD20">
            <v>104.75620175234687</v>
          </cell>
          <cell r="AE20">
            <v>-6360.5972676124238</v>
          </cell>
          <cell r="AF20">
            <v>525.11390715723701</v>
          </cell>
          <cell r="AG20">
            <v>3912.5914880994528</v>
          </cell>
          <cell r="AH20">
            <v>563.36035297002127</v>
          </cell>
          <cell r="AI20">
            <v>-195.79180953428067</v>
          </cell>
          <cell r="AJ20">
            <v>-46.269978228041055</v>
          </cell>
          <cell r="AK20">
            <v>-6634.9055697321164</v>
          </cell>
          <cell r="AL20">
            <v>-274.3083021196926</v>
          </cell>
          <cell r="AM20">
            <v>3618.0895698191148</v>
          </cell>
          <cell r="AN20">
            <v>-294.50191828033803</v>
          </cell>
          <cell r="AO20">
            <v>-178.5171024162571</v>
          </cell>
          <cell r="AP20">
            <v>17.274707118023571</v>
          </cell>
          <cell r="AQ20">
            <v>-6513.9826199059562</v>
          </cell>
          <cell r="AR20">
            <v>120.92294982616022</v>
          </cell>
          <cell r="AS20">
            <v>3745.3840237619097</v>
          </cell>
          <cell r="AT20">
            <v>127.29445394279492</v>
          </cell>
          <cell r="AU20">
            <v>-169.25745291413568</v>
          </cell>
          <cell r="AV20">
            <v>9.2596495021214196</v>
          </cell>
          <cell r="AW20">
            <v>-6466.7643830229763</v>
          </cell>
          <cell r="AX20">
            <v>47.218236882979909</v>
          </cell>
          <cell r="AY20">
            <v>3794.8099941756063</v>
          </cell>
          <cell r="AZ20">
            <v>49.425970413696632</v>
          </cell>
        </row>
        <row r="21">
          <cell r="A21">
            <v>2021</v>
          </cell>
          <cell r="B21">
            <v>-305.67919145745009</v>
          </cell>
          <cell r="C21">
            <v>-8613.4479065382475</v>
          </cell>
          <cell r="D21">
            <v>-2793.1125258734287</v>
          </cell>
          <cell r="E21">
            <v>-405.67919145745003</v>
          </cell>
          <cell r="F21">
            <v>-99.999999999999943</v>
          </cell>
          <cell r="G21">
            <v>-9584.3186661962191</v>
          </cell>
          <cell r="H21">
            <v>-970.87075965797158</v>
          </cell>
          <cell r="I21">
            <v>-3855.7737832951539</v>
          </cell>
          <cell r="J21">
            <v>-1062.6612574217252</v>
          </cell>
          <cell r="K21">
            <v>-405.67919145745003</v>
          </cell>
          <cell r="L21">
            <v>0</v>
          </cell>
          <cell r="M21">
            <v>-9584.3186661962191</v>
          </cell>
          <cell r="N21">
            <v>0</v>
          </cell>
          <cell r="O21">
            <v>161.57875111290653</v>
          </cell>
          <cell r="P21">
            <v>4017.3525344080604</v>
          </cell>
          <cell r="Q21">
            <v>-546.41940630477529</v>
          </cell>
          <cell r="R21">
            <v>-140.74021484732526</v>
          </cell>
          <cell r="S21">
            <v>-10326.578614879025</v>
          </cell>
          <cell r="T21">
            <v>-742.25994868280577</v>
          </cell>
          <cell r="U21">
            <v>-604.49423854957047</v>
          </cell>
          <cell r="V21">
            <v>-766.07298966247697</v>
          </cell>
          <cell r="W21">
            <v>-223.6610002637799</v>
          </cell>
          <cell r="X21">
            <v>322.7584060409954</v>
          </cell>
          <cell r="Y21">
            <v>-7109.3721750334407</v>
          </cell>
          <cell r="Z21">
            <v>3217.2064398455841</v>
          </cell>
          <cell r="AA21">
            <v>2946.2693814330719</v>
          </cell>
          <cell r="AB21">
            <v>3550.7636199826425</v>
          </cell>
          <cell r="AC21">
            <v>-107.5848684393245</v>
          </cell>
          <cell r="AD21">
            <v>116.0761318244554</v>
          </cell>
          <cell r="AE21">
            <v>-6468.1821360517479</v>
          </cell>
          <cell r="AF21">
            <v>641.19003898169285</v>
          </cell>
          <cell r="AG21">
            <v>3636.3843015037014</v>
          </cell>
          <cell r="AH21">
            <v>690.11492007062952</v>
          </cell>
          <cell r="AI21">
            <v>-154.24855891971356</v>
          </cell>
          <cell r="AJ21">
            <v>-46.663690480389064</v>
          </cell>
          <cell r="AK21">
            <v>-6789.1541286518295</v>
          </cell>
          <cell r="AL21">
            <v>-320.97199260008165</v>
          </cell>
          <cell r="AM21">
            <v>3290.247845655394</v>
          </cell>
          <cell r="AN21">
            <v>-346.13645584830738</v>
          </cell>
          <cell r="AO21">
            <v>-136.97385180169022</v>
          </cell>
          <cell r="AP21">
            <v>17.274707118023343</v>
          </cell>
          <cell r="AQ21">
            <v>-6650.9564717076464</v>
          </cell>
          <cell r="AR21">
            <v>138.19765694418311</v>
          </cell>
          <cell r="AS21">
            <v>3436.9544248231546</v>
          </cell>
          <cell r="AT21">
            <v>146.70657916776054</v>
          </cell>
          <cell r="AU21">
            <v>-126.75986702966838</v>
          </cell>
          <cell r="AV21">
            <v>10.213984772021831</v>
          </cell>
          <cell r="AW21">
            <v>-6593.5242500526447</v>
          </cell>
          <cell r="AX21">
            <v>57.43222165500174</v>
          </cell>
          <cell r="AY21">
            <v>3497.424298051988</v>
          </cell>
          <cell r="AZ21">
            <v>60.469873228833421</v>
          </cell>
        </row>
        <row r="22">
          <cell r="A22">
            <v>2022</v>
          </cell>
          <cell r="B22">
            <v>-403.20623058544192</v>
          </cell>
          <cell r="C22">
            <v>-9016.654137123689</v>
          </cell>
          <cell r="D22">
            <v>-3601.5453824668398</v>
          </cell>
          <cell r="E22">
            <v>-503.20623058544192</v>
          </cell>
          <cell r="F22">
            <v>-100</v>
          </cell>
          <cell r="G22">
            <v>-10087.524896781661</v>
          </cell>
          <cell r="H22">
            <v>-1070.8707596579716</v>
          </cell>
          <cell r="I22">
            <v>-4783.334636171362</v>
          </cell>
          <cell r="J22">
            <v>-1181.7892537045223</v>
          </cell>
          <cell r="K22">
            <v>-503.20623058544192</v>
          </cell>
          <cell r="L22">
            <v>0</v>
          </cell>
          <cell r="M22">
            <v>-10087.524896781661</v>
          </cell>
          <cell r="N22">
            <v>0</v>
          </cell>
          <cell r="O22">
            <v>-547.19812160428364</v>
          </cell>
          <cell r="P22">
            <v>4236.1365145670788</v>
          </cell>
          <cell r="Q22">
            <v>-666.47847784771557</v>
          </cell>
          <cell r="R22">
            <v>-163.27224726227365</v>
          </cell>
          <cell r="S22">
            <v>-10993.05709272674</v>
          </cell>
          <cell r="T22">
            <v>-905.53219594507937</v>
          </cell>
          <cell r="U22">
            <v>-1490.7793950089645</v>
          </cell>
          <cell r="V22">
            <v>-943.58127340468081</v>
          </cell>
          <cell r="W22">
            <v>-337.40693015839724</v>
          </cell>
          <cell r="X22">
            <v>329.07154768931832</v>
          </cell>
          <cell r="Y22">
            <v>-7446.7791051918375</v>
          </cell>
          <cell r="Z22">
            <v>3546.2779875349024</v>
          </cell>
          <cell r="AA22">
            <v>2450.1167362676538</v>
          </cell>
          <cell r="AB22">
            <v>3940.8961312766182</v>
          </cell>
          <cell r="AC22">
            <v>-210.01646174747839</v>
          </cell>
          <cell r="AD22">
            <v>127.39046841091886</v>
          </cell>
          <cell r="AE22">
            <v>-6678.1985977992263</v>
          </cell>
          <cell r="AF22">
            <v>768.58050739261125</v>
          </cell>
          <cell r="AG22">
            <v>3280.4302373743285</v>
          </cell>
          <cell r="AH22">
            <v>830.31350110667472</v>
          </cell>
          <cell r="AI22">
            <v>-256.15976324779558</v>
          </cell>
          <cell r="AJ22">
            <v>-46.143301500317193</v>
          </cell>
          <cell r="AK22">
            <v>-7045.3138918996247</v>
          </cell>
          <cell r="AL22">
            <v>-367.11529410039839</v>
          </cell>
          <cell r="AM22">
            <v>2882.4007320918067</v>
          </cell>
          <cell r="AN22">
            <v>-398.02950528252177</v>
          </cell>
          <cell r="AO22">
            <v>-238.88505612977221</v>
          </cell>
          <cell r="AP22">
            <v>17.274707118023372</v>
          </cell>
          <cell r="AQ22">
            <v>-6889.8415278374187</v>
          </cell>
          <cell r="AR22">
            <v>155.472364062206</v>
          </cell>
          <cell r="AS22">
            <v>3048.845388061095</v>
          </cell>
          <cell r="AT22">
            <v>166.44465596928831</v>
          </cell>
          <cell r="AU22">
            <v>-227.73083956474579</v>
          </cell>
          <cell r="AV22">
            <v>11.154216565026417</v>
          </cell>
          <cell r="AW22">
            <v>-6821.2550896173907</v>
          </cell>
          <cell r="AX22">
            <v>68.586438220027958</v>
          </cell>
          <cell r="AY22">
            <v>3121.4848355391314</v>
          </cell>
          <cell r="AZ22">
            <v>72.639447478036345</v>
          </cell>
        </row>
        <row r="23">
          <cell r="A23">
            <v>2023</v>
          </cell>
          <cell r="B23">
            <v>-505.26120781766753</v>
          </cell>
          <cell r="C23">
            <v>-9521.915344941357</v>
          </cell>
          <cell r="D23">
            <v>-4541.3427653024064</v>
          </cell>
          <cell r="E23">
            <v>-605.26120781766758</v>
          </cell>
          <cell r="F23">
            <v>-100.00000000000006</v>
          </cell>
          <cell r="G23">
            <v>-10692.786104599329</v>
          </cell>
          <cell r="H23">
            <v>-1170.8707596579716</v>
          </cell>
          <cell r="I23">
            <v>-5844.3726300021308</v>
          </cell>
          <cell r="J23">
            <v>-1303.0298646997244</v>
          </cell>
          <cell r="K23">
            <v>-605.26120781766758</v>
          </cell>
          <cell r="L23">
            <v>0</v>
          </cell>
          <cell r="M23">
            <v>-10692.786104599329</v>
          </cell>
          <cell r="N23">
            <v>0</v>
          </cell>
          <cell r="O23">
            <v>-1392.1404413846287</v>
          </cell>
          <cell r="P23">
            <v>4452.2321886175023</v>
          </cell>
          <cell r="Q23">
            <v>-792.64807007807121</v>
          </cell>
          <cell r="R23">
            <v>-187.38686226040363</v>
          </cell>
          <cell r="S23">
            <v>-11785.70516280481</v>
          </cell>
          <cell r="T23">
            <v>-1092.9190582054816</v>
          </cell>
          <cell r="U23">
            <v>-2541.0518580886433</v>
          </cell>
          <cell r="V23">
            <v>-1148.9114167040145</v>
          </cell>
          <cell r="W23">
            <v>-456.82062134298866</v>
          </cell>
          <cell r="X23">
            <v>335.82744873508256</v>
          </cell>
          <cell r="Y23">
            <v>-7903.599726534826</v>
          </cell>
          <cell r="Z23">
            <v>3882.1054362699842</v>
          </cell>
          <cell r="AA23">
            <v>1804.27778953657</v>
          </cell>
          <cell r="AB23">
            <v>4345.3296476252135</v>
          </cell>
          <cell r="AC23">
            <v>-318.10994189172061</v>
          </cell>
          <cell r="AD23">
            <v>138.71067945126805</v>
          </cell>
          <cell r="AE23">
            <v>-6996.3085396909464</v>
          </cell>
          <cell r="AF23">
            <v>907.29118684387959</v>
          </cell>
          <cell r="AG23">
            <v>2788.491361038265</v>
          </cell>
          <cell r="AH23">
            <v>984.21357150169501</v>
          </cell>
          <cell r="AI23">
            <v>-363.8167055534152</v>
          </cell>
          <cell r="AJ23">
            <v>-45.706763661694595</v>
          </cell>
          <cell r="AK23">
            <v>-7409.1305974530396</v>
          </cell>
          <cell r="AL23">
            <v>-412.82205776209321</v>
          </cell>
          <cell r="AM23">
            <v>2338.1075052559154</v>
          </cell>
          <cell r="AN23">
            <v>-450.38385578234966</v>
          </cell>
          <cell r="AO23">
            <v>-346.54199843539163</v>
          </cell>
          <cell r="AP23">
            <v>17.274707118023571</v>
          </cell>
          <cell r="AQ23">
            <v>-7236.3835262728098</v>
          </cell>
          <cell r="AR23">
            <v>172.7470711802298</v>
          </cell>
          <cell r="AS23">
            <v>2524.6216626995661</v>
          </cell>
          <cell r="AT23">
            <v>186.51415744365067</v>
          </cell>
          <cell r="AU23">
            <v>-334.46144512848787</v>
          </cell>
          <cell r="AV23">
            <v>12.080553306903766</v>
          </cell>
          <cell r="AW23">
            <v>-7155.7165347458786</v>
          </cell>
          <cell r="AX23">
            <v>80.66699152693127</v>
          </cell>
          <cell r="AY23">
            <v>2610.5613621085145</v>
          </cell>
          <cell r="AZ23">
            <v>85.9396994089484</v>
          </cell>
        </row>
        <row r="24">
          <cell r="A24">
            <v>2024</v>
          </cell>
          <cell r="B24">
            <v>-682.69610673190027</v>
          </cell>
          <cell r="C24">
            <v>-10204.611451673258</v>
          </cell>
          <cell r="D24">
            <v>-5677.0974760303279</v>
          </cell>
          <cell r="E24">
            <v>-782.69610673190027</v>
          </cell>
          <cell r="F24">
            <v>-100</v>
          </cell>
          <cell r="G24">
            <v>-11475.482211331229</v>
          </cell>
          <cell r="H24">
            <v>-1270.8707596579716</v>
          </cell>
          <cell r="I24">
            <v>-7103.5180315261541</v>
          </cell>
          <cell r="J24">
            <v>-1426.4205554958262</v>
          </cell>
          <cell r="K24">
            <v>-782.69610673190027</v>
          </cell>
          <cell r="L24">
            <v>0</v>
          </cell>
          <cell r="M24">
            <v>-11475.482211331229</v>
          </cell>
          <cell r="N24">
            <v>0</v>
          </cell>
          <cell r="O24">
            <v>-2434.4779798280488</v>
          </cell>
          <cell r="P24">
            <v>4669.0400516981053</v>
          </cell>
          <cell r="Q24">
            <v>-997.02643736796983</v>
          </cell>
          <cell r="R24">
            <v>-214.33033063606956</v>
          </cell>
          <cell r="S24">
            <v>-12782.73160017278</v>
          </cell>
          <cell r="T24">
            <v>-1307.2493888415502</v>
          </cell>
          <cell r="U24">
            <v>-3819.5319333119496</v>
          </cell>
          <cell r="V24">
            <v>-1385.0539534839008</v>
          </cell>
          <cell r="W24">
            <v>-654.62835907681551</v>
          </cell>
          <cell r="X24">
            <v>342.39807829115432</v>
          </cell>
          <cell r="Y24">
            <v>-8558.2280856116413</v>
          </cell>
          <cell r="Z24">
            <v>4224.5035145611382</v>
          </cell>
          <cell r="AA24">
            <v>944.62064536626019</v>
          </cell>
          <cell r="AB24">
            <v>4764.1525786782095</v>
          </cell>
          <cell r="AC24">
            <v>-504.75356966068972</v>
          </cell>
          <cell r="AD24">
            <v>149.87478941612579</v>
          </cell>
          <cell r="AE24">
            <v>-7501.0621093516365</v>
          </cell>
          <cell r="AF24">
            <v>1057.1659762600048</v>
          </cell>
          <cell r="AG24">
            <v>2096.4807093357576</v>
          </cell>
          <cell r="AH24">
            <v>1151.8600639694973</v>
          </cell>
          <cell r="AI24">
            <v>-550.12800645018274</v>
          </cell>
          <cell r="AJ24">
            <v>-45.374436789493018</v>
          </cell>
          <cell r="AK24">
            <v>-7959.2586039032221</v>
          </cell>
          <cell r="AL24">
            <v>-458.1964945515856</v>
          </cell>
          <cell r="AM24">
            <v>1593.1758599358027</v>
          </cell>
          <cell r="AN24">
            <v>-503.30484939995495</v>
          </cell>
          <cell r="AO24">
            <v>-532.85329933215928</v>
          </cell>
          <cell r="AP24">
            <v>17.274707118023457</v>
          </cell>
          <cell r="AQ24">
            <v>-7769.2368256049695</v>
          </cell>
          <cell r="AR24">
            <v>190.02177829825268</v>
          </cell>
          <cell r="AS24">
            <v>1800.096508522415</v>
          </cell>
          <cell r="AT24">
            <v>206.92064858661229</v>
          </cell>
          <cell r="AU24">
            <v>-519.86009898892212</v>
          </cell>
          <cell r="AV24">
            <v>12.993200343237163</v>
          </cell>
          <cell r="AW24">
            <v>-7675.5766337348005</v>
          </cell>
          <cell r="AX24">
            <v>93.660191870169001</v>
          </cell>
          <cell r="AY24">
            <v>1900.4724331977795</v>
          </cell>
          <cell r="AZ24">
            <v>100.37592467536456</v>
          </cell>
        </row>
        <row r="25">
          <cell r="A25">
            <v>2025</v>
          </cell>
          <cell r="B25">
            <v>-703.12986089685364</v>
          </cell>
          <cell r="C25">
            <v>-10907.741312570111</v>
          </cell>
          <cell r="D25">
            <v>-6862.4070592613116</v>
          </cell>
          <cell r="E25">
            <v>-803.12986089685376</v>
          </cell>
          <cell r="F25">
            <v>-100.00000000000011</v>
          </cell>
          <cell r="G25">
            <v>-12278.612072228083</v>
          </cell>
          <cell r="H25">
            <v>-1370.8707596579716</v>
          </cell>
          <cell r="I25">
            <v>-8414.4065148481459</v>
          </cell>
          <cell r="J25">
            <v>-1551.9994555868343</v>
          </cell>
          <cell r="K25">
            <v>-803.12986089685376</v>
          </cell>
          <cell r="L25">
            <v>0</v>
          </cell>
          <cell r="M25">
            <v>-12278.612072228083</v>
          </cell>
          <cell r="N25">
            <v>0</v>
          </cell>
          <cell r="O25">
            <v>-3551.744604606406</v>
          </cell>
          <cell r="P25">
            <v>4862.6619102417399</v>
          </cell>
          <cell r="Q25">
            <v>-1047.5540217311295</v>
          </cell>
          <cell r="R25">
            <v>-244.42416083427577</v>
          </cell>
          <cell r="S25">
            <v>-13830.285621903909</v>
          </cell>
          <cell r="T25">
            <v>-1551.6735496758265</v>
          </cell>
          <cell r="U25">
            <v>-5207.6188760324058</v>
          </cell>
          <cell r="V25">
            <v>-1655.8742714259997</v>
          </cell>
          <cell r="W25">
            <v>-698.82385950680566</v>
          </cell>
          <cell r="X25">
            <v>348.73016222432386</v>
          </cell>
          <cell r="Y25">
            <v>-9257.0519451184464</v>
          </cell>
          <cell r="Z25">
            <v>4573.2336767854631</v>
          </cell>
          <cell r="AA25">
            <v>-9.6748180887357211</v>
          </cell>
          <cell r="AB25">
            <v>5197.9440579436696</v>
          </cell>
          <cell r="AC25">
            <v>-537.94400905961243</v>
          </cell>
          <cell r="AD25">
            <v>160.87985044719323</v>
          </cell>
          <cell r="AE25">
            <v>-8039.0061184112492</v>
          </cell>
          <cell r="AF25">
            <v>1218.0458267071972</v>
          </cell>
          <cell r="AG25">
            <v>1323.828389440054</v>
          </cell>
          <cell r="AH25">
            <v>1333.5032075287897</v>
          </cell>
          <cell r="AI25">
            <v>-583.18091352376746</v>
          </cell>
          <cell r="AJ25">
            <v>-45.236904464155032</v>
          </cell>
          <cell r="AK25">
            <v>-8542.4395174269903</v>
          </cell>
          <cell r="AL25">
            <v>-503.43339901574109</v>
          </cell>
          <cell r="AM25">
            <v>766.77602612293765</v>
          </cell>
          <cell r="AN25">
            <v>-557.05236331711637</v>
          </cell>
          <cell r="AO25">
            <v>-565.90620640574389</v>
          </cell>
          <cell r="AP25">
            <v>17.274707118023571</v>
          </cell>
          <cell r="AQ25">
            <v>-8335.1430320107138</v>
          </cell>
          <cell r="AR25">
            <v>207.29648541627648</v>
          </cell>
          <cell r="AS25">
            <v>994.44581395945681</v>
          </cell>
          <cell r="AT25">
            <v>227.66978783651916</v>
          </cell>
          <cell r="AU25">
            <v>-552.01384642080075</v>
          </cell>
          <cell r="AV25">
            <v>13.892359984943141</v>
          </cell>
          <cell r="AW25">
            <v>-8227.5904801556007</v>
          </cell>
          <cell r="AX25">
            <v>107.55255185511305</v>
          </cell>
          <cell r="AY25">
            <v>1110.3995241214807</v>
          </cell>
          <cell r="AZ25">
            <v>115.95371016202387</v>
          </cell>
        </row>
        <row r="26">
          <cell r="A26">
            <v>2026</v>
          </cell>
          <cell r="B26">
            <v>-723.19785219321966</v>
          </cell>
          <cell r="C26">
            <v>-11630.939164763331</v>
          </cell>
          <cell r="D26">
            <v>-8090.1167340253405</v>
          </cell>
          <cell r="E26">
            <v>-823.19785219321977</v>
          </cell>
          <cell r="F26">
            <v>-100.00000000000011</v>
          </cell>
          <cell r="G26">
            <v>-13101.809924421303</v>
          </cell>
          <cell r="H26">
            <v>-1470.8707596579716</v>
          </cell>
          <cell r="I26">
            <v>-9769.9221046801667</v>
          </cell>
          <cell r="J26">
            <v>-1679.8053706548262</v>
          </cell>
          <cell r="K26">
            <v>-823.19785219321977</v>
          </cell>
          <cell r="L26">
            <v>0</v>
          </cell>
          <cell r="M26">
            <v>-13101.809924421303</v>
          </cell>
          <cell r="N26">
            <v>0</v>
          </cell>
          <cell r="O26">
            <v>-4706.6120935541594</v>
          </cell>
          <cell r="P26">
            <v>5063.3100111260073</v>
          </cell>
          <cell r="Q26">
            <v>-1100.123871590951</v>
          </cell>
          <cell r="R26">
            <v>-276.92601939773124</v>
          </cell>
          <cell r="S26">
            <v>-14930.409493494861</v>
          </cell>
          <cell r="T26">
            <v>-1828.5995690735581</v>
          </cell>
          <cell r="U26">
            <v>-6671.0160693420594</v>
          </cell>
          <cell r="V26">
            <v>-1964.4039757879</v>
          </cell>
          <cell r="W26">
            <v>-745.11908395436285</v>
          </cell>
          <cell r="X26">
            <v>355.00478763658816</v>
          </cell>
          <cell r="Y26">
            <v>-10002.17102907281</v>
          </cell>
          <cell r="Z26">
            <v>4928.238464422051</v>
          </cell>
          <cell r="AA26">
            <v>-1024.3929338468154</v>
          </cell>
          <cell r="AB26">
            <v>5646.6231354952442</v>
          </cell>
          <cell r="AC26">
            <v>-573.40489754720602</v>
          </cell>
          <cell r="AD26">
            <v>171.71418640715683</v>
          </cell>
          <cell r="AE26">
            <v>-8612.4110159584561</v>
          </cell>
          <cell r="AF26">
            <v>1389.7600131143536</v>
          </cell>
          <cell r="AG26">
            <v>504.66353067618309</v>
          </cell>
          <cell r="AH26">
            <v>1529.0564645229983</v>
          </cell>
          <cell r="AI26">
            <v>-618.68086059299208</v>
          </cell>
          <cell r="AJ26">
            <v>-45.275963045786057</v>
          </cell>
          <cell r="AK26">
            <v>-9161.120378019983</v>
          </cell>
          <cell r="AL26">
            <v>-548.70936206152692</v>
          </cell>
          <cell r="AM26">
            <v>-107.09904910101081</v>
          </cell>
          <cell r="AN26">
            <v>-611.76257977719388</v>
          </cell>
          <cell r="AO26">
            <v>-601.40615347496862</v>
          </cell>
          <cell r="AP26">
            <v>17.274707118023457</v>
          </cell>
          <cell r="AQ26">
            <v>-8936.5491854856828</v>
          </cell>
          <cell r="AR26">
            <v>224.57119253430028</v>
          </cell>
          <cell r="AS26">
            <v>141.66827954229811</v>
          </cell>
          <cell r="AT26">
            <v>248.76732864330893</v>
          </cell>
          <cell r="AU26">
            <v>-586.62792192184111</v>
          </cell>
          <cell r="AV26">
            <v>14.778231553127512</v>
          </cell>
          <cell r="AW26">
            <v>-8814.2184020774421</v>
          </cell>
          <cell r="AX26">
            <v>122.33078340824068</v>
          </cell>
          <cell r="AY26">
            <v>274.34721542719478</v>
          </cell>
          <cell r="AZ26">
            <v>132.67893588489667</v>
          </cell>
        </row>
        <row r="27">
          <cell r="A27">
            <v>2027</v>
          </cell>
          <cell r="B27">
            <v>-708.15487411247932</v>
          </cell>
          <cell r="C27">
            <v>-12339.09403887581</v>
          </cell>
          <cell r="D27">
            <v>-9329.6972832272368</v>
          </cell>
          <cell r="E27">
            <v>-808.15487411247921</v>
          </cell>
          <cell r="F27">
            <v>-99.999999999999886</v>
          </cell>
          <cell r="G27">
            <v>-13909.964798533782</v>
          </cell>
          <cell r="H27">
            <v>-1570.8707596579716</v>
          </cell>
          <cell r="I27">
            <v>-11139.575077788699</v>
          </cell>
          <cell r="J27">
            <v>-1809.877794561462</v>
          </cell>
          <cell r="K27">
            <v>-808.15487411247921</v>
          </cell>
          <cell r="L27">
            <v>0</v>
          </cell>
          <cell r="M27">
            <v>-13909.964798533782</v>
          </cell>
          <cell r="N27">
            <v>0</v>
          </cell>
          <cell r="O27">
            <v>-5870.8065966662944</v>
          </cell>
          <cell r="P27">
            <v>5268.7684811224044</v>
          </cell>
          <cell r="Q27">
            <v>-1120.2440092651041</v>
          </cell>
          <cell r="R27">
            <v>-312.08913515262486</v>
          </cell>
          <cell r="S27">
            <v>-16050.653502759964</v>
          </cell>
          <cell r="T27">
            <v>-2140.6887042261824</v>
          </cell>
          <cell r="U27">
            <v>-8184.6336490397844</v>
          </cell>
          <cell r="V27">
            <v>-2313.82705237349</v>
          </cell>
          <cell r="W27">
            <v>-759.15269923768619</v>
          </cell>
          <cell r="X27">
            <v>361.09131002741788</v>
          </cell>
          <cell r="Y27">
            <v>-10761.323728310495</v>
          </cell>
          <cell r="Z27">
            <v>5289.3297744494685</v>
          </cell>
          <cell r="AA27">
            <v>-2075.2660206376127</v>
          </cell>
          <cell r="AB27">
            <v>6109.3676284021712</v>
          </cell>
          <cell r="AC27">
            <v>-576.90881631646243</v>
          </cell>
          <cell r="AD27">
            <v>182.24388292122376</v>
          </cell>
          <cell r="AE27">
            <v>-9189.3198322749195</v>
          </cell>
          <cell r="AF27">
            <v>1572.003896035576</v>
          </cell>
          <cell r="AG27">
            <v>-335.88135428618665</v>
          </cell>
          <cell r="AH27">
            <v>1739.3846663514259</v>
          </cell>
          <cell r="AI27">
            <v>-622.23207938035875</v>
          </cell>
          <cell r="AJ27">
            <v>-45.32326306389632</v>
          </cell>
          <cell r="AK27">
            <v>-9783.3524574003422</v>
          </cell>
          <cell r="AL27">
            <v>-594.03262512542278</v>
          </cell>
          <cell r="AM27">
            <v>-1003.4250870691631</v>
          </cell>
          <cell r="AN27">
            <v>-667.54373278297635</v>
          </cell>
          <cell r="AO27">
            <v>-604.95737226233541</v>
          </cell>
          <cell r="AP27">
            <v>17.274707118023343</v>
          </cell>
          <cell r="AQ27">
            <v>-9541.5065577480182</v>
          </cell>
          <cell r="AR27">
            <v>241.84589965232408</v>
          </cell>
          <cell r="AS27">
            <v>-733.10498690186296</v>
          </cell>
          <cell r="AT27">
            <v>270.3201001673001</v>
          </cell>
          <cell r="AU27">
            <v>-589.30636083907962</v>
          </cell>
          <cell r="AV27">
            <v>15.651011423255795</v>
          </cell>
          <cell r="AW27">
            <v>-9403.5247629165224</v>
          </cell>
          <cell r="AX27">
            <v>137.98179483149579</v>
          </cell>
          <cell r="AY27">
            <v>-582.54720993431499</v>
          </cell>
          <cell r="AZ27">
            <v>150.55777696754797</v>
          </cell>
        </row>
        <row r="28">
          <cell r="A28">
            <v>2028</v>
          </cell>
          <cell r="B28">
            <v>-681.74279475702588</v>
          </cell>
          <cell r="C28">
            <v>-13020.836833632835</v>
          </cell>
          <cell r="D28">
            <v>-10562.385382651457</v>
          </cell>
          <cell r="E28">
            <v>-781.74279475702588</v>
          </cell>
          <cell r="F28">
            <v>-100</v>
          </cell>
          <cell r="G28">
            <v>-14691.707593290808</v>
          </cell>
          <cell r="H28">
            <v>-1670.8707596579734</v>
          </cell>
          <cell r="I28">
            <v>-12504.642304203613</v>
          </cell>
          <cell r="J28">
            <v>-1942.2569215521562</v>
          </cell>
          <cell r="K28">
            <v>-781.74279475702588</v>
          </cell>
          <cell r="L28">
            <v>0</v>
          </cell>
          <cell r="M28">
            <v>-14691.707593290808</v>
          </cell>
          <cell r="N28">
            <v>0</v>
          </cell>
          <cell r="O28">
            <v>-7025.9922614162388</v>
          </cell>
          <cell r="P28">
            <v>5478.6500427873743</v>
          </cell>
          <cell r="Q28">
            <v>-1131.4936771729044</v>
          </cell>
          <cell r="R28">
            <v>-349.75088241587855</v>
          </cell>
          <cell r="S28">
            <v>-17182.147179932868</v>
          </cell>
          <cell r="T28">
            <v>-2490.43958664206</v>
          </cell>
          <cell r="U28">
            <v>-9733.3767018840972</v>
          </cell>
          <cell r="V28">
            <v>-2707.3844404678584</v>
          </cell>
          <cell r="W28">
            <v>-764.50620043626293</v>
          </cell>
          <cell r="X28">
            <v>366.9874767366415</v>
          </cell>
          <cell r="Y28">
            <v>-11525.829928746758</v>
          </cell>
          <cell r="Z28">
            <v>5656.3172511861103</v>
          </cell>
          <cell r="AA28">
            <v>-3147.1577418621</v>
          </cell>
          <cell r="AB28">
            <v>6586.2189600219972</v>
          </cell>
          <cell r="AC28">
            <v>-571.9846611476496</v>
          </cell>
          <cell r="AD28">
            <v>192.52153928861333</v>
          </cell>
          <cell r="AE28">
            <v>-9761.3044934225691</v>
          </cell>
          <cell r="AF28">
            <v>1764.5254353241889</v>
          </cell>
          <cell r="AG28">
            <v>-1182.9547057225777</v>
          </cell>
          <cell r="AH28">
            <v>1964.2030361395223</v>
          </cell>
          <cell r="AI28">
            <v>-617.37692334333497</v>
          </cell>
          <cell r="AJ28">
            <v>-45.392262195685362</v>
          </cell>
          <cell r="AK28">
            <v>-10400.729380743676</v>
          </cell>
          <cell r="AL28">
            <v>-639.42488732110724</v>
          </cell>
          <cell r="AM28">
            <v>-1907.8176655629059</v>
          </cell>
          <cell r="AN28">
            <v>-724.86295984032813</v>
          </cell>
          <cell r="AO28">
            <v>-600.10221622531162</v>
          </cell>
          <cell r="AP28">
            <v>17.274707118023343</v>
          </cell>
          <cell r="AQ28">
            <v>-10141.60877397333</v>
          </cell>
          <cell r="AR28">
            <v>259.12060677034606</v>
          </cell>
          <cell r="AS28">
            <v>-1615.4290042844677</v>
          </cell>
          <cell r="AT28">
            <v>292.38866127843812</v>
          </cell>
          <cell r="AU28">
            <v>-583.59132315660327</v>
          </cell>
          <cell r="AV28">
            <v>16.510893068708356</v>
          </cell>
          <cell r="AW28">
            <v>-9987.1160860731252</v>
          </cell>
          <cell r="AX28">
            <v>154.49268790020506</v>
          </cell>
          <cell r="AY28">
            <v>-1445.6903441147967</v>
          </cell>
          <cell r="AZ28">
            <v>169.73866016967099</v>
          </cell>
        </row>
        <row r="29">
          <cell r="A29">
            <v>2029</v>
          </cell>
          <cell r="B29">
            <v>-597.64996623449315</v>
          </cell>
          <cell r="C29">
            <v>-13618.486799867329</v>
          </cell>
          <cell r="D29">
            <v>-11738.299849555111</v>
          </cell>
          <cell r="E29">
            <v>-697.64996623449315</v>
          </cell>
          <cell r="F29">
            <v>-100</v>
          </cell>
          <cell r="G29">
            <v>-15389.357559525302</v>
          </cell>
          <cell r="H29">
            <v>-1770.8707596579734</v>
          </cell>
          <cell r="I29">
            <v>-13815.283508231785</v>
          </cell>
          <cell r="J29">
            <v>-2076.9836586766742</v>
          </cell>
          <cell r="K29">
            <v>-697.64996623449315</v>
          </cell>
          <cell r="L29">
            <v>0</v>
          </cell>
          <cell r="M29">
            <v>-15389.357559525302</v>
          </cell>
          <cell r="N29">
            <v>0</v>
          </cell>
          <cell r="O29">
            <v>-8125.7597834578555</v>
          </cell>
          <cell r="P29">
            <v>5689.5237247739296</v>
          </cell>
          <cell r="Q29">
            <v>-1087.5685813020789</v>
          </cell>
          <cell r="R29">
            <v>-389.91861506758573</v>
          </cell>
          <cell r="S29">
            <v>-18269.715761234947</v>
          </cell>
          <cell r="T29">
            <v>-2880.3582017096451</v>
          </cell>
          <cell r="U29">
            <v>-11274.059945624829</v>
          </cell>
          <cell r="V29">
            <v>-3148.3001621669737</v>
          </cell>
          <cell r="W29">
            <v>-714.94335800707915</v>
          </cell>
          <cell r="X29">
            <v>372.62522329499973</v>
          </cell>
          <cell r="Y29">
            <v>-12240.773286753838</v>
          </cell>
          <cell r="Z29">
            <v>6028.9424744811095</v>
          </cell>
          <cell r="AA29">
            <v>-4196.8977995462837</v>
          </cell>
          <cell r="AB29">
            <v>7077.1621460785454</v>
          </cell>
          <cell r="AC29">
            <v>-512.4420764789229</v>
          </cell>
          <cell r="AD29">
            <v>202.50128152815626</v>
          </cell>
          <cell r="AE29">
            <v>-10273.746569901492</v>
          </cell>
          <cell r="AF29">
            <v>1967.026716852346</v>
          </cell>
          <cell r="AG29">
            <v>-1993.9130812460494</v>
          </cell>
          <cell r="AH29">
            <v>2202.9847183002344</v>
          </cell>
          <cell r="AI29">
            <v>-557.85089553592491</v>
          </cell>
          <cell r="AJ29">
            <v>-45.408819057002006</v>
          </cell>
          <cell r="AK29">
            <v>-10958.580276279601</v>
          </cell>
          <cell r="AL29">
            <v>-684.83370637810913</v>
          </cell>
          <cell r="AM29">
            <v>-2777.1237432519524</v>
          </cell>
          <cell r="AN29">
            <v>-783.21066200590303</v>
          </cell>
          <cell r="AO29">
            <v>-540.57618841790099</v>
          </cell>
          <cell r="AP29">
            <v>17.274707118023912</v>
          </cell>
          <cell r="AQ29">
            <v>-10682.184962391231</v>
          </cell>
          <cell r="AR29">
            <v>276.39531388836986</v>
          </cell>
          <cell r="AS29">
            <v>-2462.275157217055</v>
          </cell>
          <cell r="AT29">
            <v>314.84858603489738</v>
          </cell>
          <cell r="AU29">
            <v>-523.21812131426759</v>
          </cell>
          <cell r="AV29">
            <v>17.358067103633402</v>
          </cell>
          <cell r="AW29">
            <v>-10510.334207387394</v>
          </cell>
          <cell r="AX29">
            <v>171.85075500383755</v>
          </cell>
          <cell r="AY29">
            <v>-2272.1682862166035</v>
          </cell>
          <cell r="AZ29">
            <v>190.10687100045152</v>
          </cell>
        </row>
        <row r="30">
          <cell r="A30">
            <v>2030</v>
          </cell>
          <cell r="B30">
            <v>-509.3855335724852</v>
          </cell>
          <cell r="C30">
            <v>-14127.872333439815</v>
          </cell>
          <cell r="D30">
            <v>-12846.730759798838</v>
          </cell>
          <cell r="E30">
            <v>-609.3855335724852</v>
          </cell>
          <cell r="F30">
            <v>-100</v>
          </cell>
          <cell r="G30">
            <v>-15998.743093097788</v>
          </cell>
          <cell r="H30">
            <v>-1870.8707596579734</v>
          </cell>
          <cell r="I30">
            <v>-15060.830398228838</v>
          </cell>
          <cell r="J30">
            <v>-2214.0996384299997</v>
          </cell>
          <cell r="K30">
            <v>-609.3855335724852</v>
          </cell>
          <cell r="L30">
            <v>0</v>
          </cell>
          <cell r="M30">
            <v>-15998.743093097788</v>
          </cell>
          <cell r="N30">
            <v>0</v>
          </cell>
          <cell r="O30">
            <v>-9158.6543626981857</v>
          </cell>
          <cell r="P30">
            <v>5902.1760355306524</v>
          </cell>
          <cell r="Q30">
            <v>-1041.9088096254563</v>
          </cell>
          <cell r="R30">
            <v>-432.52327605297114</v>
          </cell>
          <cell r="S30">
            <v>-19311.624570860404</v>
          </cell>
          <cell r="T30">
            <v>-3312.8814777626158</v>
          </cell>
          <cell r="U30">
            <v>-12798.534619453458</v>
          </cell>
          <cell r="V30">
            <v>-3639.8802567552721</v>
          </cell>
          <cell r="W30">
            <v>-663.66465900891308</v>
          </cell>
          <cell r="X30">
            <v>378.24415061654327</v>
          </cell>
          <cell r="Y30">
            <v>-12904.437945762751</v>
          </cell>
          <cell r="Z30">
            <v>6407.1866250976527</v>
          </cell>
          <cell r="AA30">
            <v>-5216.1121326288794</v>
          </cell>
          <cell r="AB30">
            <v>7582.4224868245783</v>
          </cell>
          <cell r="AC30">
            <v>-451.38685796261501</v>
          </cell>
          <cell r="AD30">
            <v>212.27780104629807</v>
          </cell>
          <cell r="AE30">
            <v>-10725.133427864106</v>
          </cell>
          <cell r="AF30">
            <v>2179.3045178986449</v>
          </cell>
          <cell r="AG30">
            <v>-2760.3431663939682</v>
          </cell>
          <cell r="AH30">
            <v>2455.7689662349112</v>
          </cell>
          <cell r="AI30">
            <v>-496.85851142336145</v>
          </cell>
          <cell r="AJ30">
            <v>-45.471653460746438</v>
          </cell>
          <cell r="AK30">
            <v>-11455.438787702962</v>
          </cell>
          <cell r="AL30">
            <v>-730.30535983885602</v>
          </cell>
          <cell r="AM30">
            <v>-3603.0020836259218</v>
          </cell>
          <cell r="AN30">
            <v>-842.65891723195364</v>
          </cell>
          <cell r="AO30">
            <v>-479.58380430533816</v>
          </cell>
          <cell r="AP30">
            <v>17.274707118023287</v>
          </cell>
          <cell r="AQ30">
            <v>-11161.768766696568</v>
          </cell>
          <cell r="AR30">
            <v>293.67002100639365</v>
          </cell>
          <cell r="AS30">
            <v>-3265.2952687502143</v>
          </cell>
          <cell r="AT30">
            <v>337.70681487570755</v>
          </cell>
          <cell r="AU30">
            <v>-461.39108298010342</v>
          </cell>
          <cell r="AV30">
            <v>18.192721325234743</v>
          </cell>
          <cell r="AW30">
            <v>-10971.725290367496</v>
          </cell>
          <cell r="AX30">
            <v>190.04347632907229</v>
          </cell>
          <cell r="AY30">
            <v>-3053.62432304718</v>
          </cell>
          <cell r="AZ30">
            <v>211.67094570303425</v>
          </cell>
        </row>
        <row r="31">
          <cell r="A31">
            <v>2031</v>
          </cell>
          <cell r="B31">
            <v>-406.16595412182414</v>
          </cell>
          <cell r="C31">
            <v>-14534.038287561638</v>
          </cell>
          <cell r="D31">
            <v>-13873.0545878343</v>
          </cell>
          <cell r="E31">
            <v>-506.16595412182409</v>
          </cell>
          <cell r="F31">
            <v>-99.999999999999943</v>
          </cell>
          <cell r="G31">
            <v>-16504.909047219611</v>
          </cell>
          <cell r="H31">
            <v>-1970.8707596579734</v>
          </cell>
          <cell r="I31">
            <v>-16226.701819451682</v>
          </cell>
          <cell r="J31">
            <v>-2353.6472316173822</v>
          </cell>
          <cell r="K31">
            <v>-506.16595412182409</v>
          </cell>
          <cell r="L31">
            <v>0</v>
          </cell>
          <cell r="M31">
            <v>-16504.909047219611</v>
          </cell>
          <cell r="N31">
            <v>0</v>
          </cell>
          <cell r="O31">
            <v>-10109.320169574205</v>
          </cell>
          <cell r="P31">
            <v>6117.3816498774777</v>
          </cell>
          <cell r="Q31">
            <v>-984.00896204007574</v>
          </cell>
          <cell r="R31">
            <v>-477.84300791825166</v>
          </cell>
          <cell r="S31">
            <v>-20295.63353290048</v>
          </cell>
          <cell r="T31">
            <v>-3790.7244856808684</v>
          </cell>
          <cell r="U31">
            <v>-14295.089276830984</v>
          </cell>
          <cell r="V31">
            <v>-4185.7691072567795</v>
          </cell>
          <cell r="W31">
            <v>-600.24143667063754</v>
          </cell>
          <cell r="X31">
            <v>383.7675253694382</v>
          </cell>
          <cell r="Y31">
            <v>-13504.679382433389</v>
          </cell>
          <cell r="Z31">
            <v>6790.9541504670906</v>
          </cell>
          <cell r="AA31">
            <v>-6192.9229170105173</v>
          </cell>
          <cell r="AB31">
            <v>8102.1663598204668</v>
          </cell>
          <cell r="AC31">
            <v>-378.46654102150291</v>
          </cell>
          <cell r="AD31">
            <v>221.77489564913463</v>
          </cell>
          <cell r="AE31">
            <v>-11103.599968885608</v>
          </cell>
          <cell r="AF31">
            <v>2401.0794135477809</v>
          </cell>
          <cell r="AG31">
            <v>-3470.3977032532434</v>
          </cell>
          <cell r="AH31">
            <v>2722.5252137572738</v>
          </cell>
          <cell r="AI31">
            <v>-423.91373315431747</v>
          </cell>
          <cell r="AJ31">
            <v>-45.447192132814564</v>
          </cell>
          <cell r="AK31">
            <v>-11879.352520857279</v>
          </cell>
          <cell r="AL31">
            <v>-775.75255197167098</v>
          </cell>
          <cell r="AM31">
            <v>-4373.5255581134488</v>
          </cell>
          <cell r="AN31">
            <v>-903.12785486020539</v>
          </cell>
          <cell r="AO31">
            <v>-406.63902603629401</v>
          </cell>
          <cell r="AP31">
            <v>17.274707118023457</v>
          </cell>
          <cell r="AQ31">
            <v>-11568.407792732862</v>
          </cell>
          <cell r="AR31">
            <v>310.94472812441745</v>
          </cell>
          <cell r="AS31">
            <v>-4012.5551467918722</v>
          </cell>
          <cell r="AT31">
            <v>360.97041132157665</v>
          </cell>
          <cell r="AU31">
            <v>-387.62398528090853</v>
          </cell>
          <cell r="AV31">
            <v>19.015040755385485</v>
          </cell>
          <cell r="AW31">
            <v>-11359.349275648405</v>
          </cell>
          <cell r="AX31">
            <v>209.05851708445698</v>
          </cell>
          <cell r="AY31">
            <v>-3778.1153898677826</v>
          </cell>
          <cell r="AZ31">
            <v>234.43975692408958</v>
          </cell>
        </row>
        <row r="32">
          <cell r="A32">
            <v>2032</v>
          </cell>
          <cell r="B32">
            <v>-280.66525809990208</v>
          </cell>
          <cell r="C32">
            <v>-14814.703545661539</v>
          </cell>
          <cell r="D32">
            <v>-14792.351708086482</v>
          </cell>
          <cell r="E32">
            <v>-380.66525809990202</v>
          </cell>
          <cell r="F32">
            <v>-99.999999999999943</v>
          </cell>
          <cell r="G32">
            <v>-16885.574305319515</v>
          </cell>
          <cell r="H32">
            <v>-2070.8707596579752</v>
          </cell>
          <cell r="I32">
            <v>-17288.021268533976</v>
          </cell>
          <cell r="J32">
            <v>-2495.6695604474935</v>
          </cell>
          <cell r="K32">
            <v>-380.66525809990202</v>
          </cell>
          <cell r="L32">
            <v>0</v>
          </cell>
          <cell r="M32">
            <v>-16885.574305319515</v>
          </cell>
          <cell r="N32">
            <v>0</v>
          </cell>
          <cell r="O32">
            <v>-10953.46502172958</v>
          </cell>
          <cell r="P32">
            <v>6334.5562468043954</v>
          </cell>
          <cell r="Q32">
            <v>-913.52856198081736</v>
          </cell>
          <cell r="R32">
            <v>-532.86330388091528</v>
          </cell>
          <cell r="S32">
            <v>-21209.162094881296</v>
          </cell>
          <cell r="T32">
            <v>-4323.5877895617814</v>
          </cell>
          <cell r="U32">
            <v>-15750.749847263403</v>
          </cell>
          <cell r="V32">
            <v>-4797.2848255338231</v>
          </cell>
          <cell r="W32">
            <v>-524.31821556222121</v>
          </cell>
          <cell r="X32">
            <v>389.21034641859615</v>
          </cell>
          <cell r="Y32">
            <v>-14028.997597995611</v>
          </cell>
          <cell r="Z32">
            <v>7180.1644968856854</v>
          </cell>
          <cell r="AA32">
            <v>-7114.1756942375032</v>
          </cell>
          <cell r="AB32">
            <v>8636.5741530259002</v>
          </cell>
          <cell r="AC32">
            <v>-293.36347327470412</v>
          </cell>
          <cell r="AD32">
            <v>230.95474228751709</v>
          </cell>
          <cell r="AE32">
            <v>-11396.963442160311</v>
          </cell>
          <cell r="AF32">
            <v>2632.0341558352993</v>
          </cell>
          <cell r="AG32">
            <v>-4110.9946594011435</v>
          </cell>
          <cell r="AH32">
            <v>3003.1810348363597</v>
          </cell>
          <cell r="AI32">
            <v>-338.8080453548514</v>
          </cell>
          <cell r="AJ32">
            <v>-45.444572080147282</v>
          </cell>
          <cell r="AK32">
            <v>-12218.160566212131</v>
          </cell>
          <cell r="AL32">
            <v>-821.19712405181963</v>
          </cell>
          <cell r="AM32">
            <v>-5075.6635494203974</v>
          </cell>
          <cell r="AN32">
            <v>-964.66889001925392</v>
          </cell>
          <cell r="AO32">
            <v>-321.53333823682806</v>
          </cell>
          <cell r="AP32">
            <v>17.274707118023343</v>
          </cell>
          <cell r="AQ32">
            <v>-11889.94113096969</v>
          </cell>
          <cell r="AR32">
            <v>328.21943524244125</v>
          </cell>
          <cell r="AS32">
            <v>-4691.0169852627796</v>
          </cell>
          <cell r="AT32">
            <v>384.64656415761783</v>
          </cell>
          <cell r="AU32">
            <v>-301.70813055518823</v>
          </cell>
          <cell r="AV32">
            <v>19.825207681639824</v>
          </cell>
          <cell r="AW32">
            <v>-11661.057406203592</v>
          </cell>
          <cell r="AX32">
            <v>228.88372476609766</v>
          </cell>
          <cell r="AY32">
            <v>-4432.5944683175103</v>
          </cell>
          <cell r="AZ32">
            <v>258.42251694526931</v>
          </cell>
        </row>
        <row r="33">
          <cell r="A33">
            <v>2033</v>
          </cell>
          <cell r="B33">
            <v>-144.22407057745113</v>
          </cell>
          <cell r="C33">
            <v>-14958.927616238991</v>
          </cell>
          <cell r="D33">
            <v>-15595.5795877947</v>
          </cell>
          <cell r="E33">
            <v>-244.2240705774511</v>
          </cell>
          <cell r="F33">
            <v>-99.999999999999972</v>
          </cell>
          <cell r="G33">
            <v>-17129.798375896964</v>
          </cell>
          <cell r="H33">
            <v>-2170.8707596579734</v>
          </cell>
          <cell r="I33">
            <v>-18235.790099652539</v>
          </cell>
          <cell r="J33">
            <v>-2640.2105118578384</v>
          </cell>
          <cell r="K33">
            <v>-244.2240705774511</v>
          </cell>
          <cell r="L33">
            <v>0</v>
          </cell>
          <cell r="M33">
            <v>-17129.798375896964</v>
          </cell>
          <cell r="N33">
            <v>0</v>
          </cell>
          <cell r="O33">
            <v>-11679.87090127696</v>
          </cell>
          <cell r="P33">
            <v>6555.9191983755791</v>
          </cell>
          <cell r="Q33">
            <v>-842.71816249189294</v>
          </cell>
          <cell r="R33">
            <v>-598.49409191444181</v>
          </cell>
          <cell r="S33">
            <v>-22051.880257373188</v>
          </cell>
          <cell r="T33">
            <v>-4922.0818814762242</v>
          </cell>
          <cell r="U33">
            <v>-17166.167800014558</v>
          </cell>
          <cell r="V33">
            <v>-5486.2968987375989</v>
          </cell>
          <cell r="W33">
            <v>-447.95362375114064</v>
          </cell>
          <cell r="X33">
            <v>394.7645387407523</v>
          </cell>
          <cell r="Y33">
            <v>-14476.951221746751</v>
          </cell>
          <cell r="Z33">
            <v>7574.9290356264373</v>
          </cell>
          <cell r="AA33">
            <v>-7980.1281903131048</v>
          </cell>
          <cell r="AB33">
            <v>9186.0396097014527</v>
          </cell>
          <cell r="AC33">
            <v>-208.16598552847972</v>
          </cell>
          <cell r="AD33">
            <v>239.78763822266092</v>
          </cell>
          <cell r="AE33">
            <v>-11605.129427688791</v>
          </cell>
          <cell r="AF33">
            <v>2871.8217940579598</v>
          </cell>
          <cell r="AG33">
            <v>-4682.4949706765419</v>
          </cell>
          <cell r="AH33">
            <v>3297.6332196365629</v>
          </cell>
          <cell r="AI33">
            <v>-253.53937524578851</v>
          </cell>
          <cell r="AJ33">
            <v>-45.373389717308783</v>
          </cell>
          <cell r="AK33">
            <v>-12471.699941457919</v>
          </cell>
          <cell r="AL33">
            <v>-866.5705137691275</v>
          </cell>
          <cell r="AM33">
            <v>-5709.7181772620415</v>
          </cell>
          <cell r="AN33">
            <v>-1027.2232065854996</v>
          </cell>
          <cell r="AO33">
            <v>-236.26466812776516</v>
          </cell>
          <cell r="AP33">
            <v>17.274707118023343</v>
          </cell>
          <cell r="AQ33">
            <v>-12126.205799097455</v>
          </cell>
          <cell r="AR33">
            <v>345.49414236046323</v>
          </cell>
          <cell r="AS33">
            <v>-5300.9755876072504</v>
          </cell>
          <cell r="AT33">
            <v>408.74258965479112</v>
          </cell>
          <cell r="AU33">
            <v>-215.6412664301092</v>
          </cell>
          <cell r="AV33">
            <v>20.623401697655964</v>
          </cell>
          <cell r="AW33">
            <v>-11876.698672633702</v>
          </cell>
          <cell r="AX33">
            <v>249.50712646375359</v>
          </cell>
          <cell r="AY33">
            <v>-5017.3468065948518</v>
          </cell>
          <cell r="AZ33">
            <v>283.62878101239858</v>
          </cell>
        </row>
        <row r="34">
          <cell r="A34">
            <v>2034</v>
          </cell>
          <cell r="B34">
            <v>42.41154677628947</v>
          </cell>
          <cell r="C34">
            <v>-14916.516069462701</v>
          </cell>
          <cell r="D34">
            <v>-16228.630557299304</v>
          </cell>
          <cell r="E34">
            <v>-57.588453223710523</v>
          </cell>
          <cell r="F34">
            <v>-100</v>
          </cell>
          <cell r="G34">
            <v>-17187.386829120675</v>
          </cell>
          <cell r="H34">
            <v>-2270.8707596579734</v>
          </cell>
          <cell r="I34">
            <v>-19015.945308375754</v>
          </cell>
          <cell r="J34">
            <v>-2787.3147510764502</v>
          </cell>
          <cell r="K34">
            <v>-57.588453223710523</v>
          </cell>
          <cell r="L34">
            <v>0</v>
          </cell>
          <cell r="M34">
            <v>-17187.386829120675</v>
          </cell>
          <cell r="N34">
            <v>0</v>
          </cell>
          <cell r="O34">
            <v>-12235.47059077391</v>
          </cell>
          <cell r="P34">
            <v>6780.4747176018445</v>
          </cell>
          <cell r="Q34">
            <v>-715.86366251809341</v>
          </cell>
          <cell r="R34">
            <v>-658.27520929438288</v>
          </cell>
          <cell r="S34">
            <v>-22767.743919891283</v>
          </cell>
          <cell r="T34">
            <v>-5580.3570907706089</v>
          </cell>
          <cell r="U34">
            <v>-18482.277841874402</v>
          </cell>
          <cell r="V34">
            <v>-6246.8072511004921</v>
          </cell>
          <cell r="W34">
            <v>-315.98205462715799</v>
          </cell>
          <cell r="X34">
            <v>399.88160789093541</v>
          </cell>
          <cell r="Y34">
            <v>-14792.933276373909</v>
          </cell>
          <cell r="Z34">
            <v>7974.810643517374</v>
          </cell>
          <cell r="AA34">
            <v>-8731.9192437979236</v>
          </cell>
          <cell r="AB34">
            <v>9750.3585980764783</v>
          </cell>
          <cell r="AC34">
            <v>-67.995629242313939</v>
          </cell>
          <cell r="AD34">
            <v>247.98642538484404</v>
          </cell>
          <cell r="AE34">
            <v>-11673.125056931105</v>
          </cell>
          <cell r="AF34">
            <v>3119.8082194428043</v>
          </cell>
          <cell r="AG34">
            <v>-5126.4379111273975</v>
          </cell>
          <cell r="AH34">
            <v>3605.4813326705262</v>
          </cell>
          <cell r="AI34">
            <v>-113.15534227509079</v>
          </cell>
          <cell r="AJ34">
            <v>-45.15971303277685</v>
          </cell>
          <cell r="AK34">
            <v>-12584.85528373301</v>
          </cell>
          <cell r="AL34">
            <v>-911.73022680190479</v>
          </cell>
          <cell r="AM34">
            <v>-6217.0988449294564</v>
          </cell>
          <cell r="AN34">
            <v>-1090.6609338020589</v>
          </cell>
          <cell r="AO34">
            <v>-95.880635157067431</v>
          </cell>
          <cell r="AP34">
            <v>17.274707118023358</v>
          </cell>
          <cell r="AQ34">
            <v>-12222.086434254523</v>
          </cell>
          <cell r="AR34">
            <v>362.76884947848703</v>
          </cell>
          <cell r="AS34">
            <v>-5783.8329110987252</v>
          </cell>
          <cell r="AT34">
            <v>433.26593383073123</v>
          </cell>
          <cell r="AU34">
            <v>-74.470835414074813</v>
          </cell>
          <cell r="AV34">
            <v>21.409799742992618</v>
          </cell>
          <cell r="AW34">
            <v>-11951.169508047777</v>
          </cell>
          <cell r="AX34">
            <v>270.91692620674621</v>
          </cell>
          <cell r="AY34">
            <v>-5473.7644603352319</v>
          </cell>
          <cell r="AZ34">
            <v>310.06845076349327</v>
          </cell>
        </row>
        <row r="35">
          <cell r="A35">
            <v>2035</v>
          </cell>
          <cell r="B35">
            <v>324.4466902754229</v>
          </cell>
          <cell r="C35">
            <v>-14592.069379187278</v>
          </cell>
          <cell r="D35">
            <v>-16591.009812929831</v>
          </cell>
          <cell r="E35">
            <v>224.44669027542295</v>
          </cell>
          <cell r="F35">
            <v>-99.999999999999943</v>
          </cell>
          <cell r="G35">
            <v>-16962.940138845253</v>
          </cell>
          <cell r="H35">
            <v>-2370.8707596579752</v>
          </cell>
          <cell r="I35">
            <v>-19528.037548353892</v>
          </cell>
          <cell r="J35">
            <v>-2937.0277354240607</v>
          </cell>
          <cell r="K35">
            <v>224.44669027542295</v>
          </cell>
          <cell r="L35">
            <v>0</v>
          </cell>
          <cell r="M35">
            <v>-16962.940138845253</v>
          </cell>
          <cell r="N35">
            <v>0</v>
          </cell>
          <cell r="O35">
            <v>-12521.225920703375</v>
          </cell>
          <cell r="P35">
            <v>7006.811627650517</v>
          </cell>
          <cell r="Q35">
            <v>-511.00250173952918</v>
          </cell>
          <cell r="R35">
            <v>-735.44919201495213</v>
          </cell>
          <cell r="S35">
            <v>-23278.746421630814</v>
          </cell>
          <cell r="T35">
            <v>-6315.8062827855611</v>
          </cell>
          <cell r="U35">
            <v>-19620.848215699847</v>
          </cell>
          <cell r="V35">
            <v>-7099.6222949964722</v>
          </cell>
          <cell r="W35">
            <v>-106.40716521159173</v>
          </cell>
          <cell r="X35">
            <v>404.59533652793743</v>
          </cell>
          <cell r="Y35">
            <v>-14899.3404415855</v>
          </cell>
          <cell r="Z35">
            <v>8379.4059800453142</v>
          </cell>
          <cell r="AA35">
            <v>-9291.436477549245</v>
          </cell>
          <cell r="AB35">
            <v>10329.411738150602</v>
          </cell>
          <cell r="AC35">
            <v>148.89261806769628</v>
          </cell>
          <cell r="AD35">
            <v>255.29978327928802</v>
          </cell>
          <cell r="AE35">
            <v>-11524.232438863408</v>
          </cell>
          <cell r="AF35">
            <v>3375.1080027220924</v>
          </cell>
          <cell r="AG35">
            <v>-5365.3716954825604</v>
          </cell>
          <cell r="AH35">
            <v>3926.0647820666845</v>
          </cell>
          <cell r="AI35">
            <v>103.95543939213529</v>
          </cell>
          <cell r="AJ35">
            <v>-44.937178675560986</v>
          </cell>
          <cell r="AK35">
            <v>-12480.899844340875</v>
          </cell>
          <cell r="AL35">
            <v>-956.66740547746667</v>
          </cell>
          <cell r="AM35">
            <v>-6520.3756388837755</v>
          </cell>
          <cell r="AN35">
            <v>-1155.0039434012151</v>
          </cell>
          <cell r="AO35">
            <v>121.23014651015865</v>
          </cell>
          <cell r="AP35">
            <v>17.274707118023358</v>
          </cell>
          <cell r="AQ35">
            <v>-12100.856287744364</v>
          </cell>
          <cell r="AR35">
            <v>380.04355659651083</v>
          </cell>
          <cell r="AS35">
            <v>-6062.1514641330978</v>
          </cell>
          <cell r="AT35">
            <v>458.22417475067778</v>
          </cell>
          <cell r="AU35">
            <v>143.41472265249331</v>
          </cell>
          <cell r="AV35">
            <v>22.184576142334663</v>
          </cell>
          <cell r="AW35">
            <v>-11807.754785395284</v>
          </cell>
          <cell r="AX35">
            <v>293.10150234907996</v>
          </cell>
          <cell r="AY35">
            <v>-5724.3996863762904</v>
          </cell>
          <cell r="AZ35">
            <v>337.75177775680731</v>
          </cell>
        </row>
        <row r="36">
          <cell r="A36">
            <v>2036</v>
          </cell>
          <cell r="B36">
            <v>665.94694711891862</v>
          </cell>
          <cell r="C36">
            <v>-13926.12243206836</v>
          </cell>
          <cell r="D36">
            <v>-16611.730187794707</v>
          </cell>
          <cell r="E36">
            <v>565.94694711891862</v>
          </cell>
          <cell r="F36">
            <v>-100</v>
          </cell>
          <cell r="G36">
            <v>-16396.993191726335</v>
          </cell>
          <cell r="H36">
            <v>-2470.8707596579752</v>
          </cell>
          <cell r="I36">
            <v>-19701.125916155794</v>
          </cell>
          <cell r="J36">
            <v>-3089.3957283610871</v>
          </cell>
          <cell r="K36">
            <v>565.94694711891862</v>
          </cell>
          <cell r="L36">
            <v>0</v>
          </cell>
          <cell r="M36">
            <v>-16396.993191726335</v>
          </cell>
          <cell r="N36">
            <v>0</v>
          </cell>
          <cell r="O36">
            <v>-12469.484770998557</v>
          </cell>
          <cell r="P36">
            <v>7231.6411451572367</v>
          </cell>
          <cell r="Q36">
            <v>-239.49513322323449</v>
          </cell>
          <cell r="R36">
            <v>-805.44208034215308</v>
          </cell>
          <cell r="S36">
            <v>-23518.241554854048</v>
          </cell>
          <cell r="T36">
            <v>-7121.2483631277137</v>
          </cell>
          <cell r="U36">
            <v>-20506.611685175645</v>
          </cell>
          <cell r="V36">
            <v>-8037.1269141770881</v>
          </cell>
          <cell r="W36">
            <v>169.15392045059525</v>
          </cell>
          <cell r="X36">
            <v>408.64905367382971</v>
          </cell>
          <cell r="Y36">
            <v>-14730.186521134905</v>
          </cell>
          <cell r="Z36">
            <v>8788.0550337191435</v>
          </cell>
          <cell r="AA36">
            <v>-9583.8794110724084</v>
          </cell>
          <cell r="AB36">
            <v>10922.732274103237</v>
          </cell>
          <cell r="AC36">
            <v>431.12876430328652</v>
          </cell>
          <cell r="AD36">
            <v>261.97484385269127</v>
          </cell>
          <cell r="AE36">
            <v>-11093.103674560121</v>
          </cell>
          <cell r="AF36">
            <v>3637.0828465747836</v>
          </cell>
          <cell r="AG36">
            <v>-5324.9099510990363</v>
          </cell>
          <cell r="AH36">
            <v>4258.9694599733721</v>
          </cell>
          <cell r="AI36">
            <v>386.73938668182427</v>
          </cell>
          <cell r="AJ36">
            <v>-44.389377621462245</v>
          </cell>
          <cell r="AK36">
            <v>-12094.160457659051</v>
          </cell>
          <cell r="AL36">
            <v>-1001.0567830989294</v>
          </cell>
          <cell r="AM36">
            <v>-6544.8164426735966</v>
          </cell>
          <cell r="AN36">
            <v>-1219.9064915745603</v>
          </cell>
          <cell r="AO36">
            <v>404.01409379984761</v>
          </cell>
          <cell r="AP36">
            <v>17.274707118023343</v>
          </cell>
          <cell r="AQ36">
            <v>-11696.842193944516</v>
          </cell>
          <cell r="AR36">
            <v>397.31826371453462</v>
          </cell>
          <cell r="AS36">
            <v>-6061.1914178043917</v>
          </cell>
          <cell r="AT36">
            <v>483.62502486920494</v>
          </cell>
          <cell r="AU36">
            <v>426.96199644400355</v>
          </cell>
          <cell r="AV36">
            <v>22.947902644155931</v>
          </cell>
          <cell r="AW36">
            <v>-11380.792788951279</v>
          </cell>
          <cell r="AX36">
            <v>316.04940499323675</v>
          </cell>
          <cell r="AY36">
            <v>-5694.5020507042937</v>
          </cell>
          <cell r="AZ36">
            <v>366.68936710009802</v>
          </cell>
        </row>
        <row r="37">
          <cell r="A37">
            <v>2037</v>
          </cell>
          <cell r="B37">
            <v>1160.4589419561762</v>
          </cell>
          <cell r="C37">
            <v>-12765.663490112183</v>
          </cell>
          <cell r="D37">
            <v>-16136.586120688544</v>
          </cell>
          <cell r="E37">
            <v>1060.4589419561762</v>
          </cell>
          <cell r="F37">
            <v>-100</v>
          </cell>
          <cell r="G37">
            <v>-15336.534249770159</v>
          </cell>
          <cell r="H37">
            <v>-2570.8707596579752</v>
          </cell>
          <cell r="I37">
            <v>-19381.051934472242</v>
          </cell>
          <cell r="J37">
            <v>-3244.4658137836977</v>
          </cell>
          <cell r="K37">
            <v>1060.4589419561762</v>
          </cell>
          <cell r="L37">
            <v>0</v>
          </cell>
          <cell r="M37">
            <v>-15336.534249770159</v>
          </cell>
          <cell r="N37">
            <v>0</v>
          </cell>
          <cell r="O37">
            <v>-11928.690169339066</v>
          </cell>
          <cell r="P37">
            <v>7452.3617651331751</v>
          </cell>
          <cell r="Q37">
            <v>184.34751395670082</v>
          </cell>
          <cell r="R37">
            <v>-876.11142799947538</v>
          </cell>
          <cell r="S37">
            <v>-23333.894040897347</v>
          </cell>
          <cell r="T37">
            <v>-7997.3597911271881</v>
          </cell>
          <cell r="U37">
            <v>-20990.691702367767</v>
          </cell>
          <cell r="V37">
            <v>-9062.0015330287006</v>
          </cell>
          <cell r="W37">
            <v>596.05849100465468</v>
          </cell>
          <cell r="X37">
            <v>411.71097704795386</v>
          </cell>
          <cell r="Y37">
            <v>-14134.12803013025</v>
          </cell>
          <cell r="Z37">
            <v>9199.7660107670963</v>
          </cell>
          <cell r="AA37">
            <v>-9461.1065052916238</v>
          </cell>
          <cell r="AB37">
            <v>11529.585197076143</v>
          </cell>
          <cell r="AC37">
            <v>863.80080186389216</v>
          </cell>
          <cell r="AD37">
            <v>267.74231085923748</v>
          </cell>
          <cell r="AE37">
            <v>-10229.302872696229</v>
          </cell>
          <cell r="AF37">
            <v>3904.8251574340211</v>
          </cell>
          <cell r="AG37">
            <v>-4857.6036063495212</v>
          </cell>
          <cell r="AH37">
            <v>4603.5028989421025</v>
          </cell>
          <cell r="AI37">
            <v>819.82959239962065</v>
          </cell>
          <cell r="AJ37">
            <v>-43.97120946427151</v>
          </cell>
          <cell r="AK37">
            <v>-11274.33086525943</v>
          </cell>
          <cell r="AL37">
            <v>-1045.0279925632003</v>
          </cell>
          <cell r="AM37">
            <v>-6143.1617708579142</v>
          </cell>
          <cell r="AN37">
            <v>-1285.558164508393</v>
          </cell>
          <cell r="AO37">
            <v>837.10429951764411</v>
          </cell>
          <cell r="AP37">
            <v>17.274707118023457</v>
          </cell>
          <cell r="AQ37">
            <v>-10859.737894426871</v>
          </cell>
          <cell r="AR37">
            <v>414.59297083255842</v>
          </cell>
          <cell r="AS37">
            <v>-5633.6854374444338</v>
          </cell>
          <cell r="AT37">
            <v>509.47633341348046</v>
          </cell>
          <cell r="AU37">
            <v>860.80424797639716</v>
          </cell>
          <cell r="AV37">
            <v>23.699948458753056</v>
          </cell>
          <cell r="AW37">
            <v>-10519.988540974882</v>
          </cell>
          <cell r="AX37">
            <v>339.74935345198901</v>
          </cell>
          <cell r="AY37">
            <v>-5236.7932562621318</v>
          </cell>
          <cell r="AZ37">
            <v>396.89218118230201</v>
          </cell>
        </row>
        <row r="38">
          <cell r="A38">
            <v>2038</v>
          </cell>
          <cell r="B38">
            <v>1741.3762101837667</v>
          </cell>
          <cell r="C38">
            <v>-11024.287279928416</v>
          </cell>
          <cell r="D38">
            <v>-15058.102556835893</v>
          </cell>
          <cell r="E38">
            <v>1641.3762101837665</v>
          </cell>
          <cell r="F38">
            <v>-100.00000000000023</v>
          </cell>
          <cell r="G38">
            <v>-13695.158039586393</v>
          </cell>
          <cell r="H38">
            <v>-2670.870759657977</v>
          </cell>
          <cell r="I38">
            <v>-18460.388467409302</v>
          </cell>
          <cell r="J38">
            <v>-3402.2859105734096</v>
          </cell>
          <cell r="K38">
            <v>1641.3762101837665</v>
          </cell>
          <cell r="L38">
            <v>0</v>
          </cell>
          <cell r="M38">
            <v>-13695.158039586393</v>
          </cell>
          <cell r="N38">
            <v>0</v>
          </cell>
          <cell r="O38">
            <v>-10789.784157268075</v>
          </cell>
          <cell r="P38">
            <v>7670.604310141227</v>
          </cell>
          <cell r="Q38">
            <v>686.01930739565989</v>
          </cell>
          <cell r="R38">
            <v>-955.35690278810659</v>
          </cell>
          <cell r="S38">
            <v>-22647.874733501685</v>
          </cell>
          <cell r="T38">
            <v>-8952.7166939152921</v>
          </cell>
          <cell r="U38">
            <v>-20974.962909722301</v>
          </cell>
          <cell r="V38">
            <v>-10185.178752454225</v>
          </cell>
          <cell r="W38">
            <v>1100.1410296822855</v>
          </cell>
          <cell r="X38">
            <v>414.12172228662564</v>
          </cell>
          <cell r="Y38">
            <v>-13033.987000447965</v>
          </cell>
          <cell r="Z38">
            <v>9613.8877330537198</v>
          </cell>
          <cell r="AA38">
            <v>-8825.4049308005797</v>
          </cell>
          <cell r="AB38">
            <v>12149.557978921721</v>
          </cell>
          <cell r="AC38">
            <v>1372.8456748311426</v>
          </cell>
          <cell r="AD38">
            <v>272.70464514885703</v>
          </cell>
          <cell r="AE38">
            <v>-8856.4571978650874</v>
          </cell>
          <cell r="AF38">
            <v>4177.5298025828779</v>
          </cell>
          <cell r="AG38">
            <v>-3866.3450369346388</v>
          </cell>
          <cell r="AH38">
            <v>4959.0598938659405</v>
          </cell>
          <cell r="AI38">
            <v>1329.457782566273</v>
          </cell>
          <cell r="AJ38">
            <v>-43.387892264869606</v>
          </cell>
          <cell r="AK38">
            <v>-9944.8730826931569</v>
          </cell>
          <cell r="AL38">
            <v>-1088.4158848280695</v>
          </cell>
          <cell r="AM38">
            <v>-5218.1190638982844</v>
          </cell>
          <cell r="AN38">
            <v>-1351.7740269636456</v>
          </cell>
          <cell r="AO38">
            <v>1346.7324896842968</v>
          </cell>
          <cell r="AP38">
            <v>17.274707118023798</v>
          </cell>
          <cell r="AQ38">
            <v>-9513.0054047425747</v>
          </cell>
          <cell r="AR38">
            <v>431.86767795058222</v>
          </cell>
          <cell r="AS38">
            <v>-4682.3329750894964</v>
          </cell>
          <cell r="AT38">
            <v>535.78608880878801</v>
          </cell>
          <cell r="AU38">
            <v>1371.1733699800934</v>
          </cell>
          <cell r="AV38">
            <v>24.44088029579666</v>
          </cell>
          <cell r="AW38">
            <v>-9148.8151709947888</v>
          </cell>
          <cell r="AX38">
            <v>364.1902337477859</v>
          </cell>
          <cell r="AY38">
            <v>-4253.9614315805793</v>
          </cell>
          <cell r="AZ38">
            <v>428.37154350891706</v>
          </cell>
        </row>
        <row r="39">
          <cell r="A39">
            <v>2039</v>
          </cell>
          <cell r="B39">
            <v>2332.7923219839577</v>
          </cell>
          <cell r="C39">
            <v>-8691.4949579444583</v>
          </cell>
          <cell r="D39">
            <v>-13364.431403634519</v>
          </cell>
          <cell r="E39">
            <v>2232.7923219839577</v>
          </cell>
          <cell r="F39">
            <v>-100</v>
          </cell>
          <cell r="G39">
            <v>-11462.365717602435</v>
          </cell>
          <cell r="H39">
            <v>-2770.870759657977</v>
          </cell>
          <cell r="I39">
            <v>-16927.33619103923</v>
          </cell>
          <cell r="J39">
            <v>-3562.9047874047119</v>
          </cell>
          <cell r="K39">
            <v>2232.7923219839577</v>
          </cell>
          <cell r="L39">
            <v>0</v>
          </cell>
          <cell r="M39">
            <v>-11462.365717602435</v>
          </cell>
          <cell r="N39">
            <v>0</v>
          </cell>
          <cell r="O39">
            <v>-9039.756825683924</v>
          </cell>
          <cell r="P39">
            <v>7887.5793653553064</v>
          </cell>
          <cell r="Q39">
            <v>1180.7747144877551</v>
          </cell>
          <cell r="R39">
            <v>-1052.0176074962026</v>
          </cell>
          <cell r="S39">
            <v>-21467.100019013931</v>
          </cell>
          <cell r="T39">
            <v>-10004.734301411496</v>
          </cell>
          <cell r="U39">
            <v>-20466.368484736304</v>
          </cell>
          <cell r="V39">
            <v>-11426.61165905238</v>
          </cell>
          <cell r="W39">
            <v>1597.3929203294933</v>
          </cell>
          <cell r="X39">
            <v>416.61820584173824</v>
          </cell>
          <cell r="Y39">
            <v>-11436.594080118472</v>
          </cell>
          <cell r="Z39">
            <v>10030.50593889546</v>
          </cell>
          <cell r="AA39">
            <v>-7683.360804938724</v>
          </cell>
          <cell r="AB39">
            <v>12783.00767979758</v>
          </cell>
          <cell r="AC39">
            <v>1874.6719392025586</v>
          </cell>
          <cell r="AD39">
            <v>277.2790188730653</v>
          </cell>
          <cell r="AE39">
            <v>-6981.7852586625286</v>
          </cell>
          <cell r="AF39">
            <v>4454.808821455943</v>
          </cell>
          <cell r="AG39">
            <v>-2357.9103167580433</v>
          </cell>
          <cell r="AH39">
            <v>5325.4504881806806</v>
          </cell>
          <cell r="AI39">
            <v>1831.9169108959986</v>
          </cell>
          <cell r="AJ39">
            <v>-42.755028306560007</v>
          </cell>
          <cell r="AK39">
            <v>-8112.9561717971583</v>
          </cell>
          <cell r="AL39">
            <v>-1131.1709131346297</v>
          </cell>
          <cell r="AM39">
            <v>-3776.4325338975191</v>
          </cell>
          <cell r="AN39">
            <v>-1418.5222171394757</v>
          </cell>
          <cell r="AO39">
            <v>1849.1916180140224</v>
          </cell>
          <cell r="AP39">
            <v>17.274707118023798</v>
          </cell>
          <cell r="AQ39">
            <v>-7663.8137867285523</v>
          </cell>
          <cell r="AR39">
            <v>449.14238506860602</v>
          </cell>
          <cell r="AS39">
            <v>-3213.8701127504542</v>
          </cell>
          <cell r="AT39">
            <v>562.56242114706492</v>
          </cell>
          <cell r="AU39">
            <v>1874.3624804152796</v>
          </cell>
          <cell r="AV39">
            <v>25.170862401257182</v>
          </cell>
          <cell r="AW39">
            <v>-7274.4526905795092</v>
          </cell>
          <cell r="AX39">
            <v>389.36109614904308</v>
          </cell>
          <cell r="AY39">
            <v>-2752.7309701081017</v>
          </cell>
          <cell r="AZ39">
            <v>461.13914264235245</v>
          </cell>
        </row>
        <row r="40">
          <cell r="A40">
            <v>2040</v>
          </cell>
          <cell r="B40">
            <v>2780.4170199701252</v>
          </cell>
          <cell r="C40">
            <v>-5911.0779379743326</v>
          </cell>
          <cell r="D40">
            <v>-11188.156271404943</v>
          </cell>
          <cell r="E40">
            <v>2680.4170199701257</v>
          </cell>
          <cell r="F40">
            <v>-99.999999999999545</v>
          </cell>
          <cell r="G40">
            <v>-8781.9486976323096</v>
          </cell>
          <cell r="H40">
            <v>-2870.870759657977</v>
          </cell>
          <cell r="I40">
            <v>-14914.528349220229</v>
          </cell>
          <cell r="J40">
            <v>-3726.3720778152856</v>
          </cell>
          <cell r="K40">
            <v>2680.4170199701257</v>
          </cell>
          <cell r="L40">
            <v>0</v>
          </cell>
          <cell r="M40">
            <v>-8781.9486976323096</v>
          </cell>
          <cell r="N40">
            <v>0</v>
          </cell>
          <cell r="O40">
            <v>-6811.6226193412549</v>
          </cell>
          <cell r="P40">
            <v>8102.9057298789739</v>
          </cell>
          <cell r="Q40">
            <v>1514.3670025355505</v>
          </cell>
          <cell r="R40">
            <v>-1166.0500174345752</v>
          </cell>
          <cell r="S40">
            <v>-19952.733016478382</v>
          </cell>
          <cell r="T40">
            <v>-11170.784318846072</v>
          </cell>
          <cell r="U40">
            <v>-19617.429486651934</v>
          </cell>
          <cell r="V40">
            <v>-12805.806867310679</v>
          </cell>
          <cell r="W40">
            <v>1933.9268346501992</v>
          </cell>
          <cell r="X40">
            <v>419.55983211464877</v>
          </cell>
          <cell r="Y40">
            <v>-9502.6672454682721</v>
          </cell>
          <cell r="Z40">
            <v>10450.06577101011</v>
          </cell>
          <cell r="AA40">
            <v>-6186.8132397314603</v>
          </cell>
          <cell r="AB40">
            <v>13430.616246920474</v>
          </cell>
          <cell r="AC40">
            <v>2215.8039283098396</v>
          </cell>
          <cell r="AD40">
            <v>281.87709365964042</v>
          </cell>
          <cell r="AE40">
            <v>-4765.9813303526889</v>
          </cell>
          <cell r="AF40">
            <v>4736.6859151155832</v>
          </cell>
          <cell r="AG40">
            <v>-483.92254817657579</v>
          </cell>
          <cell r="AH40">
            <v>5702.8906915548841</v>
          </cell>
          <cell r="AI40">
            <v>2173.6663312911705</v>
          </cell>
          <cell r="AJ40">
            <v>-42.137597018669112</v>
          </cell>
          <cell r="AK40">
            <v>-5939.2898405059877</v>
          </cell>
          <cell r="AL40">
            <v>-1173.3085101532988</v>
          </cell>
          <cell r="AM40">
            <v>-1969.7534421738446</v>
          </cell>
          <cell r="AN40">
            <v>-1485.830893997269</v>
          </cell>
          <cell r="AO40">
            <v>2190.9410384091943</v>
          </cell>
          <cell r="AP40">
            <v>17.274707118023798</v>
          </cell>
          <cell r="AQ40">
            <v>-5472.8727483193579</v>
          </cell>
          <cell r="AR40">
            <v>466.41709218662982</v>
          </cell>
          <cell r="AS40">
            <v>-1379.9398374746206</v>
          </cell>
          <cell r="AT40">
            <v>589.81360469922402</v>
          </cell>
          <cell r="AU40">
            <v>2216.8310950030273</v>
          </cell>
          <cell r="AV40">
            <v>25.890056593832924</v>
          </cell>
          <cell r="AW40">
            <v>-5057.6215955764819</v>
          </cell>
          <cell r="AX40">
            <v>415.251152742876</v>
          </cell>
          <cell r="AY40">
            <v>-884.73280122605843</v>
          </cell>
          <cell r="AZ40">
            <v>495.20703624856219</v>
          </cell>
        </row>
        <row r="41">
          <cell r="A41">
            <v>2041</v>
          </cell>
          <cell r="B41">
            <v>3317.7528760618948</v>
          </cell>
          <cell r="C41">
            <v>-2593.3250619124378</v>
          </cell>
          <cell r="D41">
            <v>-8434.8197809834619</v>
          </cell>
          <cell r="E41">
            <v>3217.7528760618948</v>
          </cell>
          <cell r="F41">
            <v>-100</v>
          </cell>
          <cell r="G41">
            <v>-5564.1958215704144</v>
          </cell>
          <cell r="H41">
            <v>-2970.8707596579766</v>
          </cell>
          <cell r="I41">
            <v>-12327.558076526953</v>
          </cell>
          <cell r="J41">
            <v>-3892.7382955434914</v>
          </cell>
          <cell r="K41">
            <v>3217.7528760618948</v>
          </cell>
          <cell r="L41">
            <v>0</v>
          </cell>
          <cell r="M41">
            <v>-5564.1958215704144</v>
          </cell>
          <cell r="N41">
            <v>0</v>
          </cell>
          <cell r="O41">
            <v>-4013.6804768957859</v>
          </cell>
          <cell r="P41">
            <v>8313.877599631167</v>
          </cell>
          <cell r="Q41">
            <v>1951.8393279059255</v>
          </cell>
          <cell r="R41">
            <v>-1265.9135481559692</v>
          </cell>
          <cell r="S41">
            <v>-18000.893688572454</v>
          </cell>
          <cell r="T41">
            <v>-12436.69786700204</v>
          </cell>
          <cell r="U41">
            <v>-18321.762909844227</v>
          </cell>
          <cell r="V41">
            <v>-14308.08243294844</v>
          </cell>
          <cell r="W41">
            <v>2373.4109423003192</v>
          </cell>
          <cell r="X41">
            <v>421.57161439439369</v>
          </cell>
          <cell r="Y41">
            <v>-7129.2563031679529</v>
          </cell>
          <cell r="Z41">
            <v>10871.637385404501</v>
          </cell>
          <cell r="AA41">
            <v>-4230.1130215714256</v>
          </cell>
          <cell r="AB41">
            <v>14091.649888272801</v>
          </cell>
          <cell r="AC41">
            <v>2659.1781275767039</v>
          </cell>
          <cell r="AD41">
            <v>285.76718527638468</v>
          </cell>
          <cell r="AE41">
            <v>-2106.803202775985</v>
          </cell>
          <cell r="AF41">
            <v>5022.4531003919674</v>
          </cell>
          <cell r="AG41">
            <v>1860.7554388455658</v>
          </cell>
          <cell r="AH41">
            <v>6090.8684604169912</v>
          </cell>
          <cell r="AI41">
            <v>2617.7932418064811</v>
          </cell>
          <cell r="AJ41">
            <v>-41.384885770222809</v>
          </cell>
          <cell r="AK41">
            <v>-3321.4965986995066</v>
          </cell>
          <cell r="AL41">
            <v>-1214.6933959235216</v>
          </cell>
          <cell r="AM41">
            <v>307.18864424586371</v>
          </cell>
          <cell r="AN41">
            <v>-1553.566794599702</v>
          </cell>
          <cell r="AO41">
            <v>2635.0679489245044</v>
          </cell>
          <cell r="AP41">
            <v>17.274707118023343</v>
          </cell>
          <cell r="AQ41">
            <v>-2837.8047993948535</v>
          </cell>
          <cell r="AR41">
            <v>483.69179930465316</v>
          </cell>
          <cell r="AS41">
            <v>924.73670471787557</v>
          </cell>
          <cell r="AT41">
            <v>617.54806047201191</v>
          </cell>
          <cell r="AU41">
            <v>2661.666571225303</v>
          </cell>
          <cell r="AV41">
            <v>26.598622300798525</v>
          </cell>
          <cell r="AW41">
            <v>-2395.955024351179</v>
          </cell>
          <cell r="AX41">
            <v>441.84977504367453</v>
          </cell>
          <cell r="AY41">
            <v>1455.3243599691812</v>
          </cell>
          <cell r="AZ41">
            <v>530.58765525130559</v>
          </cell>
        </row>
        <row r="42">
          <cell r="A42">
            <v>2042</v>
          </cell>
          <cell r="B42">
            <v>3730.8453100833617</v>
          </cell>
          <cell r="C42">
            <v>1137.5202481709239</v>
          </cell>
          <cell r="D42">
            <v>-5212.2852242232038</v>
          </cell>
          <cell r="E42">
            <v>3630.8453100833617</v>
          </cell>
          <cell r="F42">
            <v>-100</v>
          </cell>
          <cell r="G42">
            <v>-1933.3505114870527</v>
          </cell>
          <cell r="H42">
            <v>-3070.8707596579766</v>
          </cell>
          <cell r="I42">
            <v>-9274.3400743610109</v>
          </cell>
          <cell r="J42">
            <v>-4062.0548501378071</v>
          </cell>
          <cell r="K42">
            <v>3630.8453100833617</v>
          </cell>
          <cell r="L42">
            <v>0</v>
          </cell>
          <cell r="M42">
            <v>-1933.3505114870527</v>
          </cell>
          <cell r="N42">
            <v>0</v>
          </cell>
          <cell r="O42">
            <v>-752.93014856903324</v>
          </cell>
          <cell r="P42">
            <v>8521.409925791977</v>
          </cell>
          <cell r="Q42">
            <v>2278.3245290314862</v>
          </cell>
          <cell r="R42">
            <v>-1352.5207810518755</v>
          </cell>
          <cell r="S42">
            <v>-15722.569159540968</v>
          </cell>
          <cell r="T42">
            <v>-13789.218648053915</v>
          </cell>
          <cell r="U42">
            <v>-16675.429615950263</v>
          </cell>
          <cell r="V42">
            <v>-15922.499467381229</v>
          </cell>
          <cell r="W42">
            <v>2701.592870810161</v>
          </cell>
          <cell r="X42">
            <v>423.26834177867477</v>
          </cell>
          <cell r="Y42">
            <v>-4427.6634323577919</v>
          </cell>
          <cell r="Z42">
            <v>11294.905727183177</v>
          </cell>
          <cell r="AA42">
            <v>-1909.4020295360358</v>
          </cell>
          <cell r="AB42">
            <v>14766.027586414228</v>
          </cell>
          <cell r="AC42">
            <v>2991.1259631908647</v>
          </cell>
          <cell r="AD42">
            <v>289.53309238070369</v>
          </cell>
          <cell r="AE42">
            <v>884.32276041487967</v>
          </cell>
          <cell r="AF42">
            <v>5311.9861927726715</v>
          </cell>
          <cell r="AG42">
            <v>4578.2918367333505</v>
          </cell>
          <cell r="AH42">
            <v>6487.6938662693865</v>
          </cell>
          <cell r="AI42">
            <v>2950.4048328548911</v>
          </cell>
          <cell r="AJ42">
            <v>-40.721130335973612</v>
          </cell>
          <cell r="AK42">
            <v>-371.09176584461557</v>
          </cell>
          <cell r="AL42">
            <v>-1255.4145262594952</v>
          </cell>
          <cell r="AM42">
            <v>2957.9121859493735</v>
          </cell>
          <cell r="AN42">
            <v>-1620.379650783977</v>
          </cell>
          <cell r="AO42">
            <v>2967.679539972914</v>
          </cell>
          <cell r="AP42">
            <v>17.274707118022889</v>
          </cell>
          <cell r="AQ42">
            <v>129.87474057806048</v>
          </cell>
          <cell r="AR42">
            <v>500.96650642267605</v>
          </cell>
          <cell r="AS42">
            <v>3603.1042851597281</v>
          </cell>
          <cell r="AT42">
            <v>645.19209921035463</v>
          </cell>
          <cell r="AU42">
            <v>2994.9762565662936</v>
          </cell>
          <cell r="AV42">
            <v>27.296716593379642</v>
          </cell>
          <cell r="AW42">
            <v>599.02123221511465</v>
          </cell>
          <cell r="AX42">
            <v>469.14649163705417</v>
          </cell>
          <cell r="AY42">
            <v>4169.8978248945095</v>
          </cell>
          <cell r="AZ42">
            <v>566.79353973478146</v>
          </cell>
        </row>
        <row r="43">
          <cell r="A43">
            <v>2043</v>
          </cell>
          <cell r="B43">
            <v>4062.9920337946405</v>
          </cell>
          <cell r="C43">
            <v>5200.5122819655644</v>
          </cell>
          <cell r="D43">
            <v>-1597.6580849269972</v>
          </cell>
          <cell r="E43">
            <v>3962.9920337946401</v>
          </cell>
          <cell r="F43">
            <v>-100.00000000000045</v>
          </cell>
          <cell r="G43">
            <v>2029.6415223075874</v>
          </cell>
          <cell r="H43">
            <v>-3170.870759657977</v>
          </cell>
          <cell r="I43">
            <v>-5832.0321477701482</v>
          </cell>
          <cell r="J43">
            <v>-4234.3740628431515</v>
          </cell>
          <cell r="K43">
            <v>3962.9920337946401</v>
          </cell>
          <cell r="L43">
            <v>0</v>
          </cell>
          <cell r="M43">
            <v>2029.6415223075874</v>
          </cell>
          <cell r="N43">
            <v>0</v>
          </cell>
          <cell r="O43">
            <v>2896.2605372176149</v>
          </cell>
          <cell r="P43">
            <v>8728.2926849877622</v>
          </cell>
          <cell r="Q43">
            <v>2534.9409607908865</v>
          </cell>
          <cell r="R43">
            <v>-1428.0510730037536</v>
          </cell>
          <cell r="S43">
            <v>-13187.628198750081</v>
          </cell>
          <cell r="T43">
            <v>-15217.269721057668</v>
          </cell>
          <cell r="U43">
            <v>-14743.869610582673</v>
          </cell>
          <cell r="V43">
            <v>-17640.130147800286</v>
          </cell>
          <cell r="W43">
            <v>2959.8149854679177</v>
          </cell>
          <cell r="X43">
            <v>424.87402467703123</v>
          </cell>
          <cell r="Y43">
            <v>-1467.8484468898741</v>
          </cell>
          <cell r="Z43">
            <v>11719.779751860206</v>
          </cell>
          <cell r="AA43">
            <v>710.05411309166732</v>
          </cell>
          <cell r="AB43">
            <v>15453.923723674341</v>
          </cell>
          <cell r="AC43">
            <v>3252.8920295804955</v>
          </cell>
          <cell r="AD43">
            <v>293.07704411257782</v>
          </cell>
          <cell r="AE43">
            <v>4137.2147899953752</v>
          </cell>
          <cell r="AF43">
            <v>5605.0632368852494</v>
          </cell>
          <cell r="AG43">
            <v>7602.5423284648932</v>
          </cell>
          <cell r="AH43">
            <v>6892.488215373226</v>
          </cell>
          <cell r="AI43">
            <v>3212.786061137946</v>
          </cell>
          <cell r="AJ43">
            <v>-40.105968442549511</v>
          </cell>
          <cell r="AK43">
            <v>2841.6942952933305</v>
          </cell>
          <cell r="AL43">
            <v>-1295.5204947020447</v>
          </cell>
          <cell r="AM43">
            <v>5914.8424470127393</v>
          </cell>
          <cell r="AN43">
            <v>-1687.6998814521539</v>
          </cell>
          <cell r="AO43">
            <v>3230.0607682559703</v>
          </cell>
          <cell r="AP43">
            <v>17.274707118024253</v>
          </cell>
          <cell r="AQ43">
            <v>3359.9355088340308</v>
          </cell>
          <cell r="AR43">
            <v>518.2412135407003</v>
          </cell>
          <cell r="AS43">
            <v>6588.1427596926869</v>
          </cell>
          <cell r="AT43">
            <v>673.30031267994764</v>
          </cell>
          <cell r="AU43">
            <v>3258.0452624775071</v>
          </cell>
          <cell r="AV43">
            <v>27.984494221536806</v>
          </cell>
          <cell r="AW43">
            <v>3857.0664946926217</v>
          </cell>
          <cell r="AX43">
            <v>497.13098585859098</v>
          </cell>
          <cell r="AY43">
            <v>7192.4378993610235</v>
          </cell>
          <cell r="AZ43">
            <v>604.29513966833656</v>
          </cell>
        </row>
        <row r="44">
          <cell r="A44">
            <v>2044</v>
          </cell>
          <cell r="B44">
            <v>4307.5815590255916</v>
          </cell>
          <cell r="C44">
            <v>9508.093840991156</v>
          </cell>
          <cell r="D44">
            <v>2339.4085917946177</v>
          </cell>
          <cell r="E44">
            <v>4207.5815590255916</v>
          </cell>
          <cell r="F44">
            <v>-100</v>
          </cell>
          <cell r="G44">
            <v>6237.2230813331789</v>
          </cell>
          <cell r="H44">
            <v>-3270.870759657977</v>
          </cell>
          <cell r="I44">
            <v>-2070.3405909742714</v>
          </cell>
          <cell r="J44">
            <v>-4409.7491827688891</v>
          </cell>
          <cell r="K44">
            <v>4207.5815590255916</v>
          </cell>
          <cell r="L44">
            <v>0</v>
          </cell>
          <cell r="M44">
            <v>6237.2230813331789</v>
          </cell>
          <cell r="N44">
            <v>0</v>
          </cell>
          <cell r="O44">
            <v>6859.6837497500146</v>
          </cell>
          <cell r="P44">
            <v>8930.0243407242851</v>
          </cell>
          <cell r="Q44">
            <v>2709.7832567371693</v>
          </cell>
          <cell r="R44">
            <v>-1497.7983022884223</v>
          </cell>
          <cell r="S44">
            <v>-10477.844942012911</v>
          </cell>
          <cell r="T44">
            <v>-16715.068023346088</v>
          </cell>
          <cell r="U44">
            <v>-12595.126417994117</v>
          </cell>
          <cell r="V44">
            <v>-19454.81016774413</v>
          </cell>
          <cell r="W44">
            <v>3136.1032685405257</v>
          </cell>
          <cell r="X44">
            <v>426.32001180335646</v>
          </cell>
          <cell r="Y44">
            <v>1668.2548216506516</v>
          </cell>
          <cell r="Z44">
            <v>12146.099763663562</v>
          </cell>
          <cell r="AA44">
            <v>3559.5980961386299</v>
          </cell>
          <cell r="AB44">
            <v>16154.724514132748</v>
          </cell>
          <cell r="AC44">
            <v>3432.570525693689</v>
          </cell>
          <cell r="AD44">
            <v>296.46725715316325</v>
          </cell>
          <cell r="AE44">
            <v>7569.7853156890642</v>
          </cell>
          <cell r="AF44">
            <v>5901.5304940384121</v>
          </cell>
          <cell r="AG44">
            <v>10865.212099843857</v>
          </cell>
          <cell r="AH44">
            <v>7305.6140037052264</v>
          </cell>
          <cell r="AI44">
            <v>3393.0424824783399</v>
          </cell>
          <cell r="AJ44">
            <v>-39.528043215349044</v>
          </cell>
          <cell r="AK44">
            <v>6234.7367777716699</v>
          </cell>
          <cell r="AL44">
            <v>-1335.0485379173942</v>
          </cell>
          <cell r="AM44">
            <v>9109.6406280149768</v>
          </cell>
          <cell r="AN44">
            <v>-1755.57147182888</v>
          </cell>
          <cell r="AO44">
            <v>3410.3171895963637</v>
          </cell>
          <cell r="AP44">
            <v>17.274707118023798</v>
          </cell>
          <cell r="AQ44">
            <v>6770.252698430395</v>
          </cell>
          <cell r="AR44">
            <v>535.51592065872501</v>
          </cell>
          <cell r="AS44">
            <v>9811.5211229154138</v>
          </cell>
          <cell r="AT44">
            <v>701.88049490043704</v>
          </cell>
          <cell r="AU44">
            <v>3438.9792972446576</v>
          </cell>
          <cell r="AV44">
            <v>28.662107648293841</v>
          </cell>
          <cell r="AW44">
            <v>7296.0457919372793</v>
          </cell>
          <cell r="AX44">
            <v>525.79309350688436</v>
          </cell>
          <cell r="AY44">
            <v>10454.625170296447</v>
          </cell>
          <cell r="AZ44">
            <v>643.10404738103352</v>
          </cell>
        </row>
        <row r="45">
          <cell r="A45">
            <v>2045</v>
          </cell>
          <cell r="B45">
            <v>4625.391906896637</v>
          </cell>
          <cell r="C45">
            <v>14133.485747887793</v>
          </cell>
          <cell r="D45">
            <v>6667.3883308002887</v>
          </cell>
          <cell r="E45">
            <v>4525.391906896637</v>
          </cell>
          <cell r="F45">
            <v>-100</v>
          </cell>
          <cell r="G45">
            <v>10762.614988229816</v>
          </cell>
          <cell r="H45">
            <v>-3370.870759657977</v>
          </cell>
          <cell r="I45">
            <v>2081.3596555575687</v>
          </cell>
          <cell r="J45">
            <v>-4586.0286752427201</v>
          </cell>
          <cell r="K45">
            <v>4525.391906896637</v>
          </cell>
          <cell r="L45">
            <v>0</v>
          </cell>
          <cell r="M45">
            <v>10762.614988229816</v>
          </cell>
          <cell r="N45">
            <v>0</v>
          </cell>
          <cell r="O45">
            <v>11201.506758066402</v>
          </cell>
          <cell r="P45">
            <v>9120.1471025088322</v>
          </cell>
          <cell r="Q45">
            <v>2944.0494338554081</v>
          </cell>
          <cell r="R45">
            <v>-1581.3424730412289</v>
          </cell>
          <cell r="S45">
            <v>-7533.7955081575028</v>
          </cell>
          <cell r="T45">
            <v>-18296.410496387318</v>
          </cell>
          <cell r="U45">
            <v>-10181.239303399843</v>
          </cell>
          <cell r="V45">
            <v>-21382.746061466245</v>
          </cell>
          <cell r="W45">
            <v>3371.3565692704055</v>
          </cell>
          <cell r="X45">
            <v>427.30713541499745</v>
          </cell>
          <cell r="Y45">
            <v>5039.6113909210571</v>
          </cell>
          <cell r="Z45">
            <v>12573.40689907856</v>
          </cell>
          <cell r="AA45">
            <v>6684.9537338333721</v>
          </cell>
          <cell r="AB45">
            <v>16866.193037233214</v>
          </cell>
          <cell r="AC45">
            <v>3670.7922204159377</v>
          </cell>
          <cell r="AD45">
            <v>299.43565114553212</v>
          </cell>
          <cell r="AE45">
            <v>11240.577536105002</v>
          </cell>
          <cell r="AF45">
            <v>6200.9661451839447</v>
          </cell>
          <cell r="AG45">
            <v>14413.536422674664</v>
          </cell>
          <cell r="AH45">
            <v>7728.5826888412921</v>
          </cell>
          <cell r="AI45">
            <v>3631.8303745200888</v>
          </cell>
          <cell r="AJ45">
            <v>-38.96184589584891</v>
          </cell>
          <cell r="AK45">
            <v>9866.5671522917582</v>
          </cell>
          <cell r="AL45">
            <v>-1374.0103838132436</v>
          </cell>
          <cell r="AM45">
            <v>12589.520886901688</v>
          </cell>
          <cell r="AN45">
            <v>-1824.0155357729764</v>
          </cell>
          <cell r="AO45">
            <v>3649.1050816381121</v>
          </cell>
          <cell r="AP45">
            <v>17.274707118023343</v>
          </cell>
          <cell r="AQ45">
            <v>10419.357780068507</v>
          </cell>
          <cell r="AR45">
            <v>552.79062777674881</v>
          </cell>
          <cell r="AS45">
            <v>13320.461457663587</v>
          </cell>
          <cell r="AT45">
            <v>730.94057076189893</v>
          </cell>
          <cell r="AU45">
            <v>3678.4347887216318</v>
          </cell>
          <cell r="AV45">
            <v>29.329707083519679</v>
          </cell>
          <cell r="AW45">
            <v>10974.48058065891</v>
          </cell>
          <cell r="AX45">
            <v>555.12280059040313</v>
          </cell>
          <cell r="AY45">
            <v>14003.693657723721</v>
          </cell>
          <cell r="AZ45">
            <v>683.23220006013435</v>
          </cell>
        </row>
        <row r="46">
          <cell r="A46">
            <v>2046</v>
          </cell>
          <cell r="B46">
            <v>4870.5386057980486</v>
          </cell>
          <cell r="C46">
            <v>19004.02435368584</v>
          </cell>
          <cell r="D46">
            <v>11330.10712100067</v>
          </cell>
          <cell r="E46">
            <v>4770.5386057980495</v>
          </cell>
          <cell r="F46">
            <v>-99.999999999999091</v>
          </cell>
          <cell r="G46">
            <v>15533.153594027866</v>
          </cell>
          <cell r="H46">
            <v>-3470.8707596579734</v>
          </cell>
          <cell r="I46">
            <v>6566.7910562942943</v>
          </cell>
          <cell r="J46">
            <v>-4763.316064706376</v>
          </cell>
          <cell r="K46">
            <v>4770.5386057980495</v>
          </cell>
          <cell r="L46">
            <v>0</v>
          </cell>
          <cell r="M46">
            <v>15533.153594027866</v>
          </cell>
          <cell r="N46">
            <v>0</v>
          </cell>
          <cell r="O46">
            <v>15870.472516224771</v>
          </cell>
          <cell r="P46">
            <v>9303.6814599304762</v>
          </cell>
          <cell r="Q46">
            <v>3108.3158776552809</v>
          </cell>
          <cell r="R46">
            <v>-1662.2227281427686</v>
          </cell>
          <cell r="S46">
            <v>-4425.4796305022219</v>
          </cell>
          <cell r="T46">
            <v>-19958.633224530087</v>
          </cell>
          <cell r="U46">
            <v>-7551.0656497922855</v>
          </cell>
          <cell r="V46">
            <v>-23421.538166017057</v>
          </cell>
          <cell r="W46">
            <v>3536.5379443425559</v>
          </cell>
          <cell r="X46">
            <v>428.22206668727495</v>
          </cell>
          <cell r="Y46">
            <v>8576.1493352636135</v>
          </cell>
          <cell r="Z46">
            <v>13001.628965765834</v>
          </cell>
          <cell r="AA46">
            <v>10037.098182792375</v>
          </cell>
          <cell r="AB46">
            <v>17588.163832584662</v>
          </cell>
          <cell r="AC46">
            <v>3839.0525483232304</v>
          </cell>
          <cell r="AD46">
            <v>302.51460398067456</v>
          </cell>
          <cell r="AE46">
            <v>15079.630084428232</v>
          </cell>
          <cell r="AF46">
            <v>6503.4807491646188</v>
          </cell>
          <cell r="AG46">
            <v>18198.774714098414</v>
          </cell>
          <cell r="AH46">
            <v>8161.6765313060387</v>
          </cell>
          <cell r="AI46">
            <v>3800.6806852949676</v>
          </cell>
          <cell r="AJ46">
            <v>-38.371863028262851</v>
          </cell>
          <cell r="AK46">
            <v>13667.247837586725</v>
          </cell>
          <cell r="AL46">
            <v>-1412.3822468415074</v>
          </cell>
          <cell r="AM46">
            <v>16305.764413416417</v>
          </cell>
          <cell r="AN46">
            <v>-1893.0103006819973</v>
          </cell>
          <cell r="AO46">
            <v>3817.9553924129909</v>
          </cell>
          <cell r="AP46">
            <v>17.274707118023343</v>
          </cell>
          <cell r="AQ46">
            <v>14237.313172481498</v>
          </cell>
          <cell r="AR46">
            <v>570.0653348947726</v>
          </cell>
          <cell r="AS46">
            <v>17066.253011638695</v>
          </cell>
          <cell r="AT46">
            <v>760.4885982222786</v>
          </cell>
          <cell r="AU46">
            <v>3847.9428329302318</v>
          </cell>
          <cell r="AV46">
            <v>29.987440517240884</v>
          </cell>
          <cell r="AW46">
            <v>14822.423413589142</v>
          </cell>
          <cell r="AX46">
            <v>585.11024110764447</v>
          </cell>
          <cell r="AY46">
            <v>17790.944894960532</v>
          </cell>
          <cell r="AZ46">
            <v>724.69188332183694</v>
          </cell>
        </row>
        <row r="47">
          <cell r="A47">
            <v>2047</v>
          </cell>
          <cell r="B47">
            <v>5070.5747558319035</v>
          </cell>
          <cell r="C47">
            <v>24074.599109517745</v>
          </cell>
          <cell r="D47">
            <v>16270.901200745478</v>
          </cell>
          <cell r="E47">
            <v>4970.5747558319026</v>
          </cell>
          <cell r="F47">
            <v>-100.00000000000091</v>
          </cell>
          <cell r="G47">
            <v>20503.728349859768</v>
          </cell>
          <cell r="H47">
            <v>-3570.870759657977</v>
          </cell>
          <cell r="I47">
            <v>11327.32089043887</v>
          </cell>
          <cell r="J47">
            <v>-4943.5803103066082</v>
          </cell>
          <cell r="K47">
            <v>4970.5747558319026</v>
          </cell>
          <cell r="L47">
            <v>0</v>
          </cell>
          <cell r="M47">
            <v>20503.728349859768</v>
          </cell>
          <cell r="N47">
            <v>0</v>
          </cell>
          <cell r="O47">
            <v>20815.4691241199</v>
          </cell>
          <cell r="P47">
            <v>9488.1482336810295</v>
          </cell>
          <cell r="Q47">
            <v>3236.8604889474545</v>
          </cell>
          <cell r="R47">
            <v>-1733.7142668844481</v>
          </cell>
          <cell r="S47">
            <v>-1188.6191415547673</v>
          </cell>
          <cell r="T47">
            <v>-21692.347491414534</v>
          </cell>
          <cell r="U47">
            <v>-4747.30211174738</v>
          </cell>
          <cell r="V47">
            <v>-25562.77123586728</v>
          </cell>
          <cell r="W47">
            <v>3666.4559078083521</v>
          </cell>
          <cell r="X47">
            <v>429.59541886089755</v>
          </cell>
          <cell r="Y47">
            <v>12242.605243071965</v>
          </cell>
          <cell r="Z47">
            <v>13431.224384626732</v>
          </cell>
          <cell r="AA47">
            <v>13573.823639207822</v>
          </cell>
          <cell r="AB47">
            <v>18321.125750955202</v>
          </cell>
          <cell r="AC47">
            <v>3972.4137032466206</v>
          </cell>
          <cell r="AD47">
            <v>305.95779543826848</v>
          </cell>
          <cell r="AE47">
            <v>19052.043787674855</v>
          </cell>
          <cell r="AF47">
            <v>6809.43854460289</v>
          </cell>
          <cell r="AG47">
            <v>22179.271963512798</v>
          </cell>
          <cell r="AH47">
            <v>8605.4483243049763</v>
          </cell>
          <cell r="AI47">
            <v>3934.6971665154106</v>
          </cell>
          <cell r="AJ47">
            <v>-37.716536731209999</v>
          </cell>
          <cell r="AK47">
            <v>17601.945004102134</v>
          </cell>
          <cell r="AL47">
            <v>-1450.098783572721</v>
          </cell>
          <cell r="AM47">
            <v>20216.776745198018</v>
          </cell>
          <cell r="AN47">
            <v>-1962.4952183147798</v>
          </cell>
          <cell r="AO47">
            <v>3951.9718736334339</v>
          </cell>
          <cell r="AP47">
            <v>17.274707118023343</v>
          </cell>
          <cell r="AQ47">
            <v>18189.285046114932</v>
          </cell>
          <cell r="AR47">
            <v>587.34004201279822</v>
          </cell>
          <cell r="AS47">
            <v>21007.309515739798</v>
          </cell>
          <cell r="AT47">
            <v>790.53277054178034</v>
          </cell>
          <cell r="AU47">
            <v>3982.6073273858674</v>
          </cell>
          <cell r="AV47">
            <v>30.635453752433477</v>
          </cell>
          <cell r="AW47">
            <v>18805.030740975009</v>
          </cell>
          <cell r="AX47">
            <v>615.74569486007749</v>
          </cell>
          <cell r="AY47">
            <v>21774.805250614518</v>
          </cell>
          <cell r="AZ47">
            <v>767.49573487471935</v>
          </cell>
        </row>
        <row r="48">
          <cell r="A48">
            <v>2048</v>
          </cell>
          <cell r="B48">
            <v>5223.7766473259735</v>
          </cell>
          <cell r="C48">
            <v>29298.375756843718</v>
          </cell>
          <cell r="D48">
            <v>21446.022939884617</v>
          </cell>
          <cell r="E48">
            <v>5123.7766473259735</v>
          </cell>
          <cell r="F48">
            <v>-100</v>
          </cell>
          <cell r="G48">
            <v>25627.504997185741</v>
          </cell>
          <cell r="H48">
            <v>-3670.870759657977</v>
          </cell>
          <cell r="I48">
            <v>16319.151543053867</v>
          </cell>
          <cell r="J48">
            <v>-5126.8713968307493</v>
          </cell>
          <cell r="K48">
            <v>5123.7766473259735</v>
          </cell>
          <cell r="L48">
            <v>0</v>
          </cell>
          <cell r="M48">
            <v>25627.504997185741</v>
          </cell>
          <cell r="N48">
            <v>0</v>
          </cell>
          <cell r="O48">
            <v>25993.557437477048</v>
          </cell>
          <cell r="P48">
            <v>9674.4058944231801</v>
          </cell>
          <cell r="Q48">
            <v>3319.628727467486</v>
          </cell>
          <cell r="R48">
            <v>-1804.1479198584875</v>
          </cell>
          <cell r="S48">
            <v>2131.0095859127186</v>
          </cell>
          <cell r="T48">
            <v>-23496.495411273023</v>
          </cell>
          <cell r="U48">
            <v>-1814.1971529729692</v>
          </cell>
          <cell r="V48">
            <v>-27807.754590450018</v>
          </cell>
          <cell r="W48">
            <v>3751.2658844485813</v>
          </cell>
          <cell r="X48">
            <v>431.63715698109536</v>
          </cell>
          <cell r="Y48">
            <v>15993.871127520546</v>
          </cell>
          <cell r="Z48">
            <v>13862.861541607828</v>
          </cell>
          <cell r="AA48">
            <v>17251.591883524576</v>
          </cell>
          <cell r="AB48">
            <v>19065.789036497546</v>
          </cell>
          <cell r="AC48">
            <v>4061.2421990602347</v>
          </cell>
          <cell r="AD48">
            <v>309.97631461165338</v>
          </cell>
          <cell r="AE48">
            <v>23113.285986735089</v>
          </cell>
          <cell r="AF48">
            <v>7119.414859214543</v>
          </cell>
          <cell r="AG48">
            <v>26312.252389020738</v>
          </cell>
          <cell r="AH48">
            <v>9060.6605054961619</v>
          </cell>
          <cell r="AI48">
            <v>4024.1049824335014</v>
          </cell>
          <cell r="AJ48">
            <v>-37.137216626733334</v>
          </cell>
          <cell r="AK48">
            <v>21626.049986535636</v>
          </cell>
          <cell r="AL48">
            <v>-1487.236000199453</v>
          </cell>
          <cell r="AM48">
            <v>24279.682835604086</v>
          </cell>
          <cell r="AN48">
            <v>-2032.5695534166516</v>
          </cell>
          <cell r="AO48">
            <v>4041.3796895515247</v>
          </cell>
          <cell r="AP48">
            <v>17.274707118023343</v>
          </cell>
          <cell r="AQ48">
            <v>22230.664735666458</v>
          </cell>
          <cell r="AR48">
            <v>604.61474913082202</v>
          </cell>
          <cell r="AS48">
            <v>25100.764254158807</v>
          </cell>
          <cell r="AT48">
            <v>821.08141855472059</v>
          </cell>
          <cell r="AU48">
            <v>4072.6535799888848</v>
          </cell>
          <cell r="AV48">
            <v>31.273890437360023</v>
          </cell>
          <cell r="AW48">
            <v>22877.684320963894</v>
          </cell>
          <cell r="AX48">
            <v>647.0195852974357</v>
          </cell>
          <cell r="AY48">
            <v>25912.42100243588</v>
          </cell>
          <cell r="AZ48">
            <v>811.65674827707335</v>
          </cell>
        </row>
        <row r="49">
          <cell r="A49">
            <v>2049</v>
          </cell>
          <cell r="B49">
            <v>5476.4560132364204</v>
          </cell>
          <cell r="C49">
            <v>34774.831770080142</v>
          </cell>
          <cell r="D49">
            <v>26960.70893917682</v>
          </cell>
          <cell r="E49">
            <v>5376.4560132364213</v>
          </cell>
          <cell r="F49">
            <v>-99.999999999999091</v>
          </cell>
          <cell r="G49">
            <v>31003.961010422161</v>
          </cell>
          <cell r="H49">
            <v>-3770.8707596579807</v>
          </cell>
          <cell r="I49">
            <v>21647.468790809489</v>
          </cell>
          <cell r="J49">
            <v>-5313.2401483673311</v>
          </cell>
          <cell r="K49">
            <v>5376.4560132364213</v>
          </cell>
          <cell r="L49">
            <v>0</v>
          </cell>
          <cell r="M49">
            <v>31003.961010422161</v>
          </cell>
          <cell r="N49">
            <v>0</v>
          </cell>
          <cell r="O49">
            <v>31508.624911918207</v>
          </cell>
          <cell r="P49">
            <v>9861.1561211087173</v>
          </cell>
          <cell r="Q49">
            <v>3555.8164605212946</v>
          </cell>
          <cell r="R49">
            <v>-1820.6395527151267</v>
          </cell>
          <cell r="S49">
            <v>5686.8260464340128</v>
          </cell>
          <cell r="T49">
            <v>-25317.134963988148</v>
          </cell>
          <cell r="U49">
            <v>1409.3046761429575</v>
          </cell>
          <cell r="V49">
            <v>-30099.320235775249</v>
          </cell>
          <cell r="W49">
            <v>3988.2662697251926</v>
          </cell>
          <cell r="X49">
            <v>432.44980920389798</v>
          </cell>
          <cell r="Y49">
            <v>19982.137397245737</v>
          </cell>
          <cell r="Z49">
            <v>14295.311350811724</v>
          </cell>
          <cell r="AA49">
            <v>21230.216151796554</v>
          </cell>
          <cell r="AB49">
            <v>19820.911475653596</v>
          </cell>
          <cell r="AC49">
            <v>4301.6997858842287</v>
          </cell>
          <cell r="AD49">
            <v>313.43351615903612</v>
          </cell>
          <cell r="AE49">
            <v>27414.985772619319</v>
          </cell>
          <cell r="AF49">
            <v>7432.8483753735818</v>
          </cell>
          <cell r="AG49">
            <v>30757.161114859704</v>
          </cell>
          <cell r="AH49">
            <v>9526.9449630631498</v>
          </cell>
          <cell r="AI49">
            <v>4265.1142217457927</v>
          </cell>
          <cell r="AJ49">
            <v>-36.585564138435984</v>
          </cell>
          <cell r="AK49">
            <v>25891.164208281429</v>
          </cell>
          <cell r="AL49">
            <v>-1523.8215643378899</v>
          </cell>
          <cell r="AM49">
            <v>28653.886590093818</v>
          </cell>
          <cell r="AN49">
            <v>-2103.2745247658859</v>
          </cell>
          <cell r="AO49">
            <v>4282.3889288638165</v>
          </cell>
          <cell r="AP49">
            <v>17.274707118023798</v>
          </cell>
          <cell r="AQ49">
            <v>26513.053664530275</v>
          </cell>
          <cell r="AR49">
            <v>621.88945624884582</v>
          </cell>
          <cell r="AS49">
            <v>29506.029603073388</v>
          </cell>
          <cell r="AT49">
            <v>852.1430129795699</v>
          </cell>
          <cell r="AU49">
            <v>4314.2918209611971</v>
          </cell>
          <cell r="AV49">
            <v>31.902892097380573</v>
          </cell>
          <cell r="AW49">
            <v>27191.97614192509</v>
          </cell>
          <cell r="AX49">
            <v>678.92247739481536</v>
          </cell>
          <cell r="AY49">
            <v>30363.217879862506</v>
          </cell>
          <cell r="AZ49">
            <v>857.18827678911839</v>
          </cell>
        </row>
        <row r="50">
          <cell r="A50">
            <v>2050</v>
          </cell>
          <cell r="B50">
            <v>6036.6445528358954</v>
          </cell>
          <cell r="C50">
            <v>40811.476322916038</v>
          </cell>
          <cell r="D50">
            <v>33130.065866942256</v>
          </cell>
          <cell r="E50">
            <v>5936.6445528358954</v>
          </cell>
          <cell r="F50">
            <v>-100</v>
          </cell>
          <cell r="G50">
            <v>36940.605563258054</v>
          </cell>
          <cell r="H50">
            <v>-3870.8707596579843</v>
          </cell>
          <cell r="I50">
            <v>27627.327624543319</v>
          </cell>
          <cell r="J50">
            <v>-5502.7382423989366</v>
          </cell>
          <cell r="K50">
            <v>5936.6445528358954</v>
          </cell>
          <cell r="L50">
            <v>0</v>
          </cell>
          <cell r="M50">
            <v>36940.605563258054</v>
          </cell>
          <cell r="N50">
            <v>0</v>
          </cell>
          <cell r="O50">
            <v>37674.255705225121</v>
          </cell>
          <cell r="P50">
            <v>10046.928080681802</v>
          </cell>
          <cell r="Q50">
            <v>4100.8525195281172</v>
          </cell>
          <cell r="R50">
            <v>-1835.7920333077782</v>
          </cell>
          <cell r="S50">
            <v>9787.678565962131</v>
          </cell>
          <cell r="T50">
            <v>-27152.926997295923</v>
          </cell>
          <cell r="U50">
            <v>5231.5911634087352</v>
          </cell>
          <cell r="V50">
            <v>-32442.664541816386</v>
          </cell>
          <cell r="W50">
            <v>4531.6462373230424</v>
          </cell>
          <cell r="X50">
            <v>430.79371779492521</v>
          </cell>
          <cell r="Y50">
            <v>24513.783634568779</v>
          </cell>
          <cell r="Z50">
            <v>14726.105068606648</v>
          </cell>
          <cell r="AA50">
            <v>25816.906902324146</v>
          </cell>
          <cell r="AB50">
            <v>20585.315738915411</v>
          </cell>
          <cell r="AC50">
            <v>4845.9475167017245</v>
          </cell>
          <cell r="AD50">
            <v>314.30127937868201</v>
          </cell>
          <cell r="AE50">
            <v>32260.933289321045</v>
          </cell>
          <cell r="AF50">
            <v>7747.1496547522656</v>
          </cell>
          <cell r="AG50">
            <v>35818.806288427055</v>
          </cell>
          <cell r="AH50">
            <v>10001.899386102908</v>
          </cell>
          <cell r="AI50">
            <v>4809.7246042309316</v>
          </cell>
          <cell r="AJ50">
            <v>-36.222912470792835</v>
          </cell>
          <cell r="AK50">
            <v>30700.888812512359</v>
          </cell>
          <cell r="AL50">
            <v>-1560.0444768086854</v>
          </cell>
          <cell r="AM50">
            <v>33643.966938538979</v>
          </cell>
          <cell r="AN50">
            <v>-2174.839349888076</v>
          </cell>
          <cell r="AO50">
            <v>4826.9993113489554</v>
          </cell>
          <cell r="AP50">
            <v>17.274707118023798</v>
          </cell>
          <cell r="AQ50">
            <v>31340.052975879229</v>
          </cell>
          <cell r="AR50">
            <v>639.16416336686962</v>
          </cell>
          <cell r="AS50">
            <v>34527.693105306724</v>
          </cell>
          <cell r="AT50">
            <v>883.72616676774487</v>
          </cell>
          <cell r="AU50">
            <v>4859.5219095153216</v>
          </cell>
          <cell r="AV50">
            <v>32.522598166366151</v>
          </cell>
          <cell r="AW50">
            <v>32051.498051440412</v>
          </cell>
          <cell r="AX50">
            <v>711.44507556118333</v>
          </cell>
          <cell r="AY50">
            <v>35431.797142628049</v>
          </cell>
          <cell r="AZ50">
            <v>904.10403732132545</v>
          </cell>
        </row>
      </sheetData>
      <sheetData sheetId="10">
        <row r="9">
          <cell r="A9">
            <v>2009</v>
          </cell>
          <cell r="D9">
            <v>42040</v>
          </cell>
          <cell r="I9">
            <v>42040</v>
          </cell>
          <cell r="J9">
            <v>0</v>
          </cell>
          <cell r="O9">
            <v>42040</v>
          </cell>
          <cell r="P9">
            <v>0</v>
          </cell>
          <cell r="U9">
            <v>42040</v>
          </cell>
          <cell r="V9">
            <v>0</v>
          </cell>
          <cell r="AA9">
            <v>42040</v>
          </cell>
          <cell r="AB9">
            <v>0</v>
          </cell>
          <cell r="AG9">
            <v>42040</v>
          </cell>
          <cell r="AH9">
            <v>0</v>
          </cell>
          <cell r="AM9">
            <v>42040</v>
          </cell>
          <cell r="AN9">
            <v>0</v>
          </cell>
          <cell r="AS9">
            <v>42040</v>
          </cell>
          <cell r="AT9">
            <v>0</v>
          </cell>
          <cell r="AY9">
            <v>42040</v>
          </cell>
          <cell r="AZ9">
            <v>0</v>
          </cell>
        </row>
        <row r="10">
          <cell r="A10">
            <v>2010</v>
          </cell>
          <cell r="B10">
            <v>-705.86444697792263</v>
          </cell>
          <cell r="C10">
            <v>-705.86444697792263</v>
          </cell>
          <cell r="D10">
            <v>41465.059877436208</v>
          </cell>
          <cell r="E10">
            <v>-705.86444697792263</v>
          </cell>
          <cell r="F10">
            <v>0</v>
          </cell>
          <cell r="G10">
            <v>-705.86444697792263</v>
          </cell>
          <cell r="H10">
            <v>0</v>
          </cell>
          <cell r="I10">
            <v>41465.059877436208</v>
          </cell>
          <cell r="J10">
            <v>0</v>
          </cell>
          <cell r="K10">
            <v>-705.86444697792263</v>
          </cell>
          <cell r="L10">
            <v>0</v>
          </cell>
          <cell r="M10">
            <v>-705.86444697792263</v>
          </cell>
          <cell r="N10">
            <v>0</v>
          </cell>
          <cell r="O10">
            <v>41465.059877436208</v>
          </cell>
          <cell r="P10">
            <v>0</v>
          </cell>
          <cell r="Q10">
            <v>-705.86444697792263</v>
          </cell>
          <cell r="R10">
            <v>0</v>
          </cell>
          <cell r="S10">
            <v>-705.86444697792263</v>
          </cell>
          <cell r="T10">
            <v>0</v>
          </cell>
          <cell r="U10">
            <v>41465.059877436208</v>
          </cell>
          <cell r="V10">
            <v>0</v>
          </cell>
          <cell r="W10">
            <v>-705.86444697792285</v>
          </cell>
          <cell r="X10">
            <v>0</v>
          </cell>
          <cell r="Y10">
            <v>-705.86444697792285</v>
          </cell>
          <cell r="Z10">
            <v>0</v>
          </cell>
          <cell r="AA10">
            <v>41465.059877436208</v>
          </cell>
          <cell r="AB10">
            <v>0</v>
          </cell>
          <cell r="AC10">
            <v>-705.86444697792285</v>
          </cell>
          <cell r="AD10">
            <v>0</v>
          </cell>
          <cell r="AE10">
            <v>-705.86444697792285</v>
          </cell>
          <cell r="AF10">
            <v>0</v>
          </cell>
          <cell r="AG10">
            <v>41465.059877436208</v>
          </cell>
          <cell r="AH10">
            <v>0</v>
          </cell>
          <cell r="AI10">
            <v>-705.86444697792285</v>
          </cell>
          <cell r="AJ10">
            <v>0</v>
          </cell>
          <cell r="AK10">
            <v>-705.86444697792285</v>
          </cell>
          <cell r="AL10">
            <v>0</v>
          </cell>
          <cell r="AM10">
            <v>41465.059877436208</v>
          </cell>
          <cell r="AN10">
            <v>0</v>
          </cell>
          <cell r="AO10">
            <v>-705.86444697792285</v>
          </cell>
          <cell r="AP10">
            <v>0</v>
          </cell>
          <cell r="AQ10">
            <v>-705.86444697792285</v>
          </cell>
          <cell r="AR10">
            <v>0</v>
          </cell>
          <cell r="AS10">
            <v>41465.059877436208</v>
          </cell>
          <cell r="AT10">
            <v>0</v>
          </cell>
          <cell r="AU10">
            <v>-705.86444697792285</v>
          </cell>
          <cell r="AV10">
            <v>0</v>
          </cell>
          <cell r="AW10">
            <v>-705.86444697792285</v>
          </cell>
          <cell r="AX10">
            <v>0</v>
          </cell>
          <cell r="AY10">
            <v>41465.059877436208</v>
          </cell>
          <cell r="AZ10">
            <v>0</v>
          </cell>
        </row>
        <row r="11">
          <cell r="A11">
            <v>2011</v>
          </cell>
          <cell r="B11">
            <v>-1317.4429536826049</v>
          </cell>
          <cell r="C11">
            <v>-2023.3074006605275</v>
          </cell>
          <cell r="D11">
            <v>40133.633094637997</v>
          </cell>
          <cell r="E11">
            <v>-1423.9497779526048</v>
          </cell>
          <cell r="F11">
            <v>-106.50682426999992</v>
          </cell>
          <cell r="G11">
            <v>-2129.8142249305274</v>
          </cell>
          <cell r="H11">
            <v>-106.50682426999992</v>
          </cell>
          <cell r="I11">
            <v>40015.118795905531</v>
          </cell>
          <cell r="J11">
            <v>-118.51429873246525</v>
          </cell>
          <cell r="K11">
            <v>-1423.9497779526048</v>
          </cell>
          <cell r="L11">
            <v>0</v>
          </cell>
          <cell r="M11">
            <v>-2129.8142249305274</v>
          </cell>
          <cell r="N11">
            <v>0</v>
          </cell>
          <cell r="O11">
            <v>40015.118795905531</v>
          </cell>
          <cell r="P11">
            <v>0</v>
          </cell>
          <cell r="Q11">
            <v>-1428.8376980042151</v>
          </cell>
          <cell r="R11">
            <v>-4.8879200516103083</v>
          </cell>
          <cell r="S11">
            <v>-2134.7021449821377</v>
          </cell>
          <cell r="T11">
            <v>-4.8879200516103083</v>
          </cell>
          <cell r="U11">
            <v>40010.230875853915</v>
          </cell>
          <cell r="V11">
            <v>-4.8879200516166748</v>
          </cell>
          <cell r="W11">
            <v>-1381.7570620166807</v>
          </cell>
          <cell r="X11">
            <v>47.080635987534379</v>
          </cell>
          <cell r="Y11">
            <v>-2087.6215089946036</v>
          </cell>
          <cell r="Z11">
            <v>47.080635987534151</v>
          </cell>
          <cell r="AA11">
            <v>40057.31151184145</v>
          </cell>
          <cell r="AB11">
            <v>47.080635987535061</v>
          </cell>
          <cell r="AC11">
            <v>-1381.7570620166807</v>
          </cell>
          <cell r="AD11">
            <v>0</v>
          </cell>
          <cell r="AE11">
            <v>-2087.6215089946036</v>
          </cell>
          <cell r="AF11">
            <v>0</v>
          </cell>
          <cell r="AG11">
            <v>40057.31151184145</v>
          </cell>
          <cell r="AH11">
            <v>0</v>
          </cell>
          <cell r="AI11">
            <v>-1381.7570620166807</v>
          </cell>
          <cell r="AJ11">
            <v>0</v>
          </cell>
          <cell r="AK11">
            <v>-2087.6215089946036</v>
          </cell>
          <cell r="AL11">
            <v>0</v>
          </cell>
          <cell r="AM11">
            <v>40057.31151184145</v>
          </cell>
          <cell r="AN11">
            <v>0</v>
          </cell>
          <cell r="AO11">
            <v>-1381.7570620166807</v>
          </cell>
          <cell r="AP11">
            <v>0</v>
          </cell>
          <cell r="AQ11">
            <v>-2087.6215089946036</v>
          </cell>
          <cell r="AR11">
            <v>0</v>
          </cell>
          <cell r="AS11">
            <v>40057.31151184145</v>
          </cell>
          <cell r="AT11">
            <v>0</v>
          </cell>
          <cell r="AU11">
            <v>-1381.7570620166807</v>
          </cell>
          <cell r="AV11">
            <v>0</v>
          </cell>
          <cell r="AW11">
            <v>-2087.6215089946036</v>
          </cell>
          <cell r="AX11">
            <v>0</v>
          </cell>
          <cell r="AY11">
            <v>40057.31151184145</v>
          </cell>
          <cell r="AZ11">
            <v>0</v>
          </cell>
        </row>
        <row r="12">
          <cell r="A12">
            <v>2012</v>
          </cell>
          <cell r="B12">
            <v>-1126.5654674409975</v>
          </cell>
          <cell r="C12">
            <v>-3149.872868101525</v>
          </cell>
          <cell r="D12">
            <v>38935.990859943988</v>
          </cell>
          <cell r="E12">
            <v>-1428.5065971176678</v>
          </cell>
          <cell r="F12">
            <v>-301.94112967667024</v>
          </cell>
          <cell r="G12">
            <v>-3558.3208220481952</v>
          </cell>
          <cell r="H12">
            <v>-408.44795394667017</v>
          </cell>
          <cell r="I12">
            <v>38491.33492072513</v>
          </cell>
          <cell r="J12">
            <v>-444.65593921885738</v>
          </cell>
          <cell r="K12">
            <v>-1428.5065971176678</v>
          </cell>
          <cell r="L12">
            <v>0</v>
          </cell>
          <cell r="M12">
            <v>-3558.3208220481952</v>
          </cell>
          <cell r="N12">
            <v>0</v>
          </cell>
          <cell r="O12">
            <v>38491.33492072513</v>
          </cell>
          <cell r="P12">
            <v>0</v>
          </cell>
          <cell r="Q12">
            <v>-1436.5132768888634</v>
          </cell>
          <cell r="R12">
            <v>-8.0066797711956497</v>
          </cell>
          <cell r="S12">
            <v>-3571.2154218710011</v>
          </cell>
          <cell r="T12">
            <v>-12.894599822805958</v>
          </cell>
          <cell r="U12">
            <v>38477.286624344553</v>
          </cell>
          <cell r="V12">
            <v>-14.048296380577085</v>
          </cell>
          <cell r="W12">
            <v>-1479.517647767173</v>
          </cell>
          <cell r="X12">
            <v>-43.004370878309601</v>
          </cell>
          <cell r="Y12">
            <v>-3567.1391567617766</v>
          </cell>
          <cell r="Z12">
            <v>4.0762651092245505</v>
          </cell>
          <cell r="AA12">
            <v>38456.491115867713</v>
          </cell>
          <cell r="AB12">
            <v>-20.795508476840041</v>
          </cell>
          <cell r="AC12">
            <v>-1477.6327876077928</v>
          </cell>
          <cell r="AD12">
            <v>1.8848601593801959</v>
          </cell>
          <cell r="AE12">
            <v>-3565.2542966023966</v>
          </cell>
          <cell r="AF12">
            <v>1.8848601593799685</v>
          </cell>
          <cell r="AG12">
            <v>38458.287121513822</v>
          </cell>
          <cell r="AH12">
            <v>1.7960056461088243</v>
          </cell>
          <cell r="AI12">
            <v>-1478.9824483577909</v>
          </cell>
          <cell r="AJ12">
            <v>-1.3496607499980655</v>
          </cell>
          <cell r="AK12">
            <v>-3566.6039573523944</v>
          </cell>
          <cell r="AL12">
            <v>-1.3496607499978381</v>
          </cell>
          <cell r="AM12">
            <v>38456.937460763816</v>
          </cell>
          <cell r="AN12">
            <v>-1.3496607500055688</v>
          </cell>
          <cell r="AO12">
            <v>-1478.9824483577909</v>
          </cell>
          <cell r="AP12">
            <v>0</v>
          </cell>
          <cell r="AQ12">
            <v>-3566.6039573523944</v>
          </cell>
          <cell r="AR12">
            <v>0</v>
          </cell>
          <cell r="AS12">
            <v>38456.937460763816</v>
          </cell>
          <cell r="AT12">
            <v>0</v>
          </cell>
          <cell r="AU12">
            <v>-1474.8605987416645</v>
          </cell>
          <cell r="AV12">
            <v>4.1218496161263829</v>
          </cell>
          <cell r="AW12">
            <v>-3562.4821077362681</v>
          </cell>
          <cell r="AX12">
            <v>4.1218496161263829</v>
          </cell>
          <cell r="AY12">
            <v>38461.059310379947</v>
          </cell>
          <cell r="AZ12">
            <v>4.1218496161309304</v>
          </cell>
        </row>
        <row r="13">
          <cell r="A13">
            <v>2013</v>
          </cell>
          <cell r="B13">
            <v>-724.75159715072141</v>
          </cell>
          <cell r="C13">
            <v>-3874.6244652522464</v>
          </cell>
          <cell r="D13">
            <v>38071.29676947822</v>
          </cell>
          <cell r="E13">
            <v>-1221.0145407490543</v>
          </cell>
          <cell r="F13">
            <v>-496.26294359833287</v>
          </cell>
          <cell r="G13">
            <v>-4779.3353627972492</v>
          </cell>
          <cell r="H13">
            <v>-904.71089754500281</v>
          </cell>
          <cell r="I13">
            <v>37100.500897493628</v>
          </cell>
          <cell r="J13">
            <v>-970.79587198459194</v>
          </cell>
          <cell r="K13">
            <v>-1221.0145407490543</v>
          </cell>
          <cell r="L13">
            <v>0</v>
          </cell>
          <cell r="M13">
            <v>-4779.3353627972492</v>
          </cell>
          <cell r="N13">
            <v>0</v>
          </cell>
          <cell r="O13">
            <v>43939.983647558489</v>
          </cell>
          <cell r="P13">
            <v>6839.4827500648607</v>
          </cell>
          <cell r="Q13">
            <v>-1241.4418747084937</v>
          </cell>
          <cell r="R13">
            <v>-20.427333959439466</v>
          </cell>
          <cell r="S13">
            <v>-4812.6572965794949</v>
          </cell>
          <cell r="T13">
            <v>-33.321933782245651</v>
          </cell>
          <cell r="U13">
            <v>43905.088009007042</v>
          </cell>
          <cell r="V13">
            <v>-34.895638551446609</v>
          </cell>
          <cell r="W13">
            <v>-1285.7730958558532</v>
          </cell>
          <cell r="X13">
            <v>-44.331221147359429</v>
          </cell>
          <cell r="Y13">
            <v>-4852.9122526176297</v>
          </cell>
          <cell r="Z13">
            <v>-40.254956038134878</v>
          </cell>
          <cell r="AA13">
            <v>43854.166944526281</v>
          </cell>
          <cell r="AB13">
            <v>-50.921064480760833</v>
          </cell>
          <cell r="AC13">
            <v>-1282.5708120236118</v>
          </cell>
          <cell r="AD13">
            <v>3.2022838322413918</v>
          </cell>
          <cell r="AE13">
            <v>-4847.8251086260079</v>
          </cell>
          <cell r="AF13">
            <v>5.0871439916218151</v>
          </cell>
          <cell r="AG13">
            <v>43859.141247914245</v>
          </cell>
          <cell r="AH13">
            <v>4.9743033879640279</v>
          </cell>
          <cell r="AI13">
            <v>-1285.3164811241093</v>
          </cell>
          <cell r="AJ13">
            <v>-2.74566910049748</v>
          </cell>
          <cell r="AK13">
            <v>-4851.9204384765035</v>
          </cell>
          <cell r="AL13">
            <v>-4.0953298504955455</v>
          </cell>
          <cell r="AM13">
            <v>43855.023255730579</v>
          </cell>
          <cell r="AN13">
            <v>-4.1179921836665017</v>
          </cell>
          <cell r="AO13">
            <v>-1258.8491239447371</v>
          </cell>
          <cell r="AP13">
            <v>26.467357179372129</v>
          </cell>
          <cell r="AQ13">
            <v>-4825.4530812971316</v>
          </cell>
          <cell r="AR13">
            <v>26.467357179371902</v>
          </cell>
          <cell r="AS13">
            <v>43881.490612909955</v>
          </cell>
          <cell r="AT13">
            <v>26.46735717937554</v>
          </cell>
          <cell r="AU13">
            <v>-1250.6639985610007</v>
          </cell>
          <cell r="AV13">
            <v>8.1851253837364766</v>
          </cell>
          <cell r="AW13">
            <v>-4813.1461062972685</v>
          </cell>
          <cell r="AX13">
            <v>12.306974999863087</v>
          </cell>
          <cell r="AY13">
            <v>43893.866798434952</v>
          </cell>
          <cell r="AZ13">
            <v>12.376185524997709</v>
          </cell>
        </row>
        <row r="14">
          <cell r="A14">
            <v>2014</v>
          </cell>
          <cell r="B14">
            <v>-470.18336464841434</v>
          </cell>
          <cell r="C14">
            <v>-4344.8078299006611</v>
          </cell>
          <cell r="D14">
            <v>37406.900669561226</v>
          </cell>
          <cell r="E14">
            <v>-1160.7681221684165</v>
          </cell>
          <cell r="F14">
            <v>-690.5847575200022</v>
          </cell>
          <cell r="G14">
            <v>-5940.1034849656662</v>
          </cell>
          <cell r="H14">
            <v>-1595.2956550650051</v>
          </cell>
          <cell r="I14">
            <v>35706.484806926026</v>
          </cell>
          <cell r="J14">
            <v>-1700.4158626352</v>
          </cell>
          <cell r="K14">
            <v>-1160.7681221684165</v>
          </cell>
          <cell r="L14">
            <v>0</v>
          </cell>
          <cell r="M14">
            <v>-5940.1034849656662</v>
          </cell>
          <cell r="N14">
            <v>0</v>
          </cell>
          <cell r="O14">
            <v>42940.270377720328</v>
          </cell>
          <cell r="P14">
            <v>7233.7855707943017</v>
          </cell>
          <cell r="Q14">
            <v>-1197.644077357676</v>
          </cell>
          <cell r="R14">
            <v>-36.875955189259457</v>
          </cell>
          <cell r="S14">
            <v>-6010.3013739371709</v>
          </cell>
          <cell r="T14">
            <v>-70.197888971504653</v>
          </cell>
          <cell r="U14">
            <v>42866.840427193485</v>
          </cell>
          <cell r="V14">
            <v>-73.429950526842731</v>
          </cell>
          <cell r="W14">
            <v>-1244.1178154034387</v>
          </cell>
          <cell r="X14">
            <v>-46.47373804576273</v>
          </cell>
          <cell r="Y14">
            <v>-6097.0300680210685</v>
          </cell>
          <cell r="Z14">
            <v>-86.728694083897608</v>
          </cell>
          <cell r="AA14">
            <v>42768.153758794389</v>
          </cell>
          <cell r="AB14">
            <v>-98.686668399095652</v>
          </cell>
          <cell r="AC14">
            <v>-1240.5235048746874</v>
          </cell>
          <cell r="AD14">
            <v>3.5943105287512935</v>
          </cell>
          <cell r="AE14">
            <v>-6088.3486135006951</v>
          </cell>
          <cell r="AF14">
            <v>8.681454520373336</v>
          </cell>
          <cell r="AG14">
            <v>42776.632681750307</v>
          </cell>
          <cell r="AH14">
            <v>8.4789229559173691</v>
          </cell>
          <cell r="AI14">
            <v>-1244.5612684726452</v>
          </cell>
          <cell r="AJ14">
            <v>-4.0377635979577917</v>
          </cell>
          <cell r="AK14">
            <v>-6096.4817069491492</v>
          </cell>
          <cell r="AL14">
            <v>-8.1330934484540194</v>
          </cell>
          <cell r="AM14">
            <v>42768.407780214213</v>
          </cell>
          <cell r="AN14">
            <v>-8.2249015360939666</v>
          </cell>
          <cell r="AO14">
            <v>-1191.6265541139085</v>
          </cell>
          <cell r="AP14">
            <v>52.934714358736755</v>
          </cell>
          <cell r="AQ14">
            <v>-6017.0796354110398</v>
          </cell>
          <cell r="AR14">
            <v>79.40207153810934</v>
          </cell>
          <cell r="AS14">
            <v>42848.254268667013</v>
          </cell>
          <cell r="AT14">
            <v>79.846488452800259</v>
          </cell>
          <cell r="AU14">
            <v>-1179.4393627551603</v>
          </cell>
          <cell r="AV14">
            <v>12.187191358748123</v>
          </cell>
          <cell r="AW14">
            <v>-5992.5854690524284</v>
          </cell>
          <cell r="AX14">
            <v>24.494166358611437</v>
          </cell>
          <cell r="AY14">
            <v>42873.025455728006</v>
          </cell>
          <cell r="AZ14">
            <v>24.771187060992816</v>
          </cell>
        </row>
        <row r="15">
          <cell r="A15">
            <v>2015</v>
          </cell>
          <cell r="B15">
            <v>-280.90161092255545</v>
          </cell>
          <cell r="C15">
            <v>-4625.7094408232169</v>
          </cell>
          <cell r="D15">
            <v>36916.605438225241</v>
          </cell>
          <cell r="E15">
            <v>-1165.8081823642131</v>
          </cell>
          <cell r="F15">
            <v>-884.90657144165766</v>
          </cell>
          <cell r="G15">
            <v>-7105.9116673298795</v>
          </cell>
          <cell r="H15">
            <v>-2480.2022265066626</v>
          </cell>
          <cell r="I15">
            <v>34279.672866338784</v>
          </cell>
          <cell r="J15">
            <v>-2636.9325718864566</v>
          </cell>
          <cell r="K15">
            <v>-1165.8081823642131</v>
          </cell>
          <cell r="L15">
            <v>0</v>
          </cell>
          <cell r="M15">
            <v>-7105.9116673298795</v>
          </cell>
          <cell r="N15">
            <v>0</v>
          </cell>
          <cell r="O15">
            <v>41919.826633671488</v>
          </cell>
          <cell r="P15">
            <v>7640.1537673327039</v>
          </cell>
          <cell r="Q15">
            <v>-1225.4412487599045</v>
          </cell>
          <cell r="R15">
            <v>-59.633066395691458</v>
          </cell>
          <cell r="S15">
            <v>-7235.7426226970756</v>
          </cell>
          <cell r="T15">
            <v>-129.83095536719611</v>
          </cell>
          <cell r="U15">
            <v>41783.91438195981</v>
          </cell>
          <cell r="V15">
            <v>-135.91225171167753</v>
          </cell>
          <cell r="W15">
            <v>-1274.173301728757</v>
          </cell>
          <cell r="X15">
            <v>-48.732052968852486</v>
          </cell>
          <cell r="Y15">
            <v>-7371.2033697498255</v>
          </cell>
          <cell r="Z15">
            <v>-135.46074705274987</v>
          </cell>
          <cell r="AA15">
            <v>41634.39408576666</v>
          </cell>
          <cell r="AB15">
            <v>-149.52029619314999</v>
          </cell>
          <cell r="AC15">
            <v>-1270.9177916112583</v>
          </cell>
          <cell r="AD15">
            <v>3.2555101174987158</v>
          </cell>
          <cell r="AE15">
            <v>-7359.2664051119536</v>
          </cell>
          <cell r="AF15">
            <v>11.936964637871824</v>
          </cell>
          <cell r="AG15">
            <v>41646.030447595425</v>
          </cell>
          <cell r="AH15">
            <v>11.636361828765075</v>
          </cell>
          <cell r="AI15">
            <v>-1276.1159634641738</v>
          </cell>
          <cell r="AJ15">
            <v>-5.1981718529154932</v>
          </cell>
          <cell r="AK15">
            <v>-7372.5976704133227</v>
          </cell>
          <cell r="AL15">
            <v>-13.331265301369058</v>
          </cell>
          <cell r="AM15">
            <v>41632.469268790774</v>
          </cell>
          <cell r="AN15">
            <v>-13.561178804651718</v>
          </cell>
          <cell r="AO15">
            <v>-1196.7138919260653</v>
          </cell>
          <cell r="AP15">
            <v>79.40207153810843</v>
          </cell>
          <cell r="AQ15">
            <v>-7213.7935273371049</v>
          </cell>
          <cell r="AR15">
            <v>158.80414307621777</v>
          </cell>
          <cell r="AS15">
            <v>41793.058541789273</v>
          </cell>
          <cell r="AT15">
            <v>160.58927299849893</v>
          </cell>
          <cell r="AU15">
            <v>-1180.5837784244525</v>
          </cell>
          <cell r="AV15">
            <v>16.130113501612868</v>
          </cell>
          <cell r="AW15">
            <v>-7173.1692474768806</v>
          </cell>
          <cell r="AX15">
            <v>40.624279860224306</v>
          </cell>
          <cell r="AY15">
            <v>41834.375778648508</v>
          </cell>
          <cell r="AZ15">
            <v>41.317236859234981</v>
          </cell>
        </row>
        <row r="16">
          <cell r="A16">
            <v>2016</v>
          </cell>
          <cell r="B16">
            <v>42.407290741151655</v>
          </cell>
          <cell r="C16">
            <v>-4583.3021500820651</v>
          </cell>
          <cell r="D16">
            <v>36719.360707949134</v>
          </cell>
          <cell r="E16">
            <v>-1036.8210946221827</v>
          </cell>
          <cell r="F16">
            <v>-1079.2283853633344</v>
          </cell>
          <cell r="G16">
            <v>-8142.732761952062</v>
          </cell>
          <cell r="H16">
            <v>-3559.4306118699969</v>
          </cell>
          <cell r="I16">
            <v>32935.540677890458</v>
          </cell>
          <cell r="J16">
            <v>-3783.8200300586759</v>
          </cell>
          <cell r="K16">
            <v>-1036.8210946221827</v>
          </cell>
          <cell r="L16">
            <v>0</v>
          </cell>
          <cell r="M16">
            <v>-8142.732761952062</v>
          </cell>
          <cell r="N16">
            <v>0</v>
          </cell>
          <cell r="O16">
            <v>40982.642009094525</v>
          </cell>
          <cell r="P16">
            <v>8047.1013312040668</v>
          </cell>
          <cell r="Q16">
            <v>-1112.2507877942894</v>
          </cell>
          <cell r="R16">
            <v>-75.429693172106681</v>
          </cell>
          <cell r="S16">
            <v>-8347.9934104913646</v>
          </cell>
          <cell r="T16">
            <v>-205.26064853930257</v>
          </cell>
          <cell r="U16">
            <v>40767.632657033442</v>
          </cell>
          <cell r="V16">
            <v>-215.00935206108261</v>
          </cell>
          <cell r="W16">
            <v>-1162.9422221311283</v>
          </cell>
          <cell r="X16">
            <v>-50.691434336838938</v>
          </cell>
          <cell r="Y16">
            <v>-8534.1455918809534</v>
          </cell>
          <cell r="Z16">
            <v>-186.1521813895888</v>
          </cell>
          <cell r="AA16">
            <v>40564.469058362643</v>
          </cell>
          <cell r="AB16">
            <v>-203.16359867079882</v>
          </cell>
          <cell r="AC16">
            <v>-1160.5316744093602</v>
          </cell>
          <cell r="AD16">
            <v>2.4105477217681255</v>
          </cell>
          <cell r="AE16">
            <v>-8519.7980795213134</v>
          </cell>
          <cell r="AF16">
            <v>14.34751235963995</v>
          </cell>
          <cell r="AG16">
            <v>40578.418757889245</v>
          </cell>
          <cell r="AH16">
            <v>13.949699526601762</v>
          </cell>
          <cell r="AI16">
            <v>-1166.7905330957126</v>
          </cell>
          <cell r="AJ16">
            <v>-6.2588586863523687</v>
          </cell>
          <cell r="AK16">
            <v>-8539.3882035090355</v>
          </cell>
          <cell r="AL16">
            <v>-19.590123987722109</v>
          </cell>
          <cell r="AM16">
            <v>40558.37101284122</v>
          </cell>
          <cell r="AN16">
            <v>-20.047745048024808</v>
          </cell>
          <cell r="AO16">
            <v>-1087.3884615576037</v>
          </cell>
          <cell r="AP16">
            <v>79.402071538108885</v>
          </cell>
          <cell r="AQ16">
            <v>-8301.1819888947084</v>
          </cell>
          <cell r="AR16">
            <v>238.20621461432711</v>
          </cell>
          <cell r="AS16">
            <v>40801.058833219919</v>
          </cell>
          <cell r="AT16">
            <v>242.68782037869823</v>
          </cell>
          <cell r="AU16">
            <v>-1067.3736956984844</v>
          </cell>
          <cell r="AV16">
            <v>20.014765859119279</v>
          </cell>
          <cell r="AW16">
            <v>-8240.5429431753655</v>
          </cell>
          <cell r="AX16">
            <v>60.639045719342903</v>
          </cell>
          <cell r="AY16">
            <v>40863.084599157766</v>
          </cell>
          <cell r="AZ16">
            <v>62.025765937847609</v>
          </cell>
        </row>
        <row r="17">
          <cell r="A17">
            <v>2017</v>
          </cell>
          <cell r="B17">
            <v>722.60272796459913</v>
          </cell>
          <cell r="C17">
            <v>-3860.6994221174659</v>
          </cell>
          <cell r="D17">
            <v>37204.79767500177</v>
          </cell>
          <cell r="E17">
            <v>-550.94747132041221</v>
          </cell>
          <cell r="F17">
            <v>-1273.5501992850113</v>
          </cell>
          <cell r="G17">
            <v>-8693.6802332724747</v>
          </cell>
          <cell r="H17">
            <v>-4832.9808111550083</v>
          </cell>
          <cell r="I17">
            <v>32060.187074624424</v>
          </cell>
          <cell r="J17">
            <v>-5144.6106003773457</v>
          </cell>
          <cell r="K17">
            <v>-550.94747132041221</v>
          </cell>
          <cell r="L17">
            <v>0</v>
          </cell>
          <cell r="M17">
            <v>-8693.6802332724747</v>
          </cell>
          <cell r="N17">
            <v>0</v>
          </cell>
          <cell r="O17">
            <v>40491.224426933673</v>
          </cell>
          <cell r="P17">
            <v>8431.0373523092494</v>
          </cell>
          <cell r="Q17">
            <v>-642.35755164359853</v>
          </cell>
          <cell r="R17">
            <v>-91.410080323186321</v>
          </cell>
          <cell r="S17">
            <v>-8990.3509621349622</v>
          </cell>
          <cell r="T17">
            <v>-296.67072886248752</v>
          </cell>
          <cell r="U17">
            <v>40179.776622103738</v>
          </cell>
          <cell r="V17">
            <v>-311.44780482993519</v>
          </cell>
          <cell r="W17">
            <v>-694.57943134278776</v>
          </cell>
          <cell r="X17">
            <v>-52.22187969918923</v>
          </cell>
          <cell r="Y17">
            <v>-9228.725023223742</v>
          </cell>
          <cell r="Z17">
            <v>-238.37406108877985</v>
          </cell>
          <cell r="AA17">
            <v>39920.570362233098</v>
          </cell>
          <cell r="AB17">
            <v>-259.20625987063977</v>
          </cell>
          <cell r="AC17">
            <v>-693.37179859641674</v>
          </cell>
          <cell r="AD17">
            <v>1.2076327463710186</v>
          </cell>
          <cell r="AE17">
            <v>-9213.1698781177292</v>
          </cell>
          <cell r="AF17">
            <v>15.555145106012787</v>
          </cell>
          <cell r="AG17">
            <v>39935.629106590597</v>
          </cell>
          <cell r="AH17">
            <v>15.058744357498654</v>
          </cell>
          <cell r="AI17">
            <v>-700.54590377686509</v>
          </cell>
          <cell r="AJ17">
            <v>-7.1741051804483504</v>
          </cell>
          <cell r="AK17">
            <v>-9239.9341072859006</v>
          </cell>
          <cell r="AL17">
            <v>-26.764229168171369</v>
          </cell>
          <cell r="AM17">
            <v>39908.070632008574</v>
          </cell>
          <cell r="AN17">
            <v>-27.558474582023337</v>
          </cell>
          <cell r="AO17">
            <v>-621.1438322387562</v>
          </cell>
          <cell r="AP17">
            <v>79.402071538108885</v>
          </cell>
          <cell r="AQ17">
            <v>-8922.3258211334651</v>
          </cell>
          <cell r="AR17">
            <v>317.60828615243554</v>
          </cell>
          <cell r="AS17">
            <v>40234.235527396027</v>
          </cell>
          <cell r="AT17">
            <v>326.16489538745373</v>
          </cell>
          <cell r="AU17">
            <v>-597.3018226776652</v>
          </cell>
          <cell r="AV17">
            <v>23.842009561091004</v>
          </cell>
          <cell r="AW17">
            <v>-8837.8447658530313</v>
          </cell>
          <cell r="AX17">
            <v>84.481055280433793</v>
          </cell>
          <cell r="AY17">
            <v>40321.144785780562</v>
          </cell>
          <cell r="AZ17">
            <v>86.909258384534041</v>
          </cell>
        </row>
        <row r="18">
          <cell r="A18">
            <v>2018</v>
          </cell>
          <cell r="B18">
            <v>1183.0427888392569</v>
          </cell>
          <cell r="C18">
            <v>-2677.656633278209</v>
          </cell>
          <cell r="D18">
            <v>38124.109845842911</v>
          </cell>
          <cell r="E18">
            <v>-77.960084477412238</v>
          </cell>
          <cell r="F18">
            <v>-1261.0028733166691</v>
          </cell>
          <cell r="G18">
            <v>-8771.6403177498869</v>
          </cell>
          <cell r="H18">
            <v>-6093.9836844716774</v>
          </cell>
          <cell r="I18">
            <v>31631.405250356158</v>
          </cell>
          <cell r="J18">
            <v>-6492.7045954867535</v>
          </cell>
          <cell r="K18">
            <v>-77.960084477412238</v>
          </cell>
          <cell r="L18">
            <v>0</v>
          </cell>
          <cell r="M18">
            <v>-8771.6403177498869</v>
          </cell>
          <cell r="N18">
            <v>0</v>
          </cell>
          <cell r="O18">
            <v>40459.189146205608</v>
          </cell>
          <cell r="P18">
            <v>8827.7838958494503</v>
          </cell>
          <cell r="Q18">
            <v>-193.39472961950608</v>
          </cell>
          <cell r="R18">
            <v>-115.43464514209384</v>
          </cell>
          <cell r="S18">
            <v>-9183.7456917544678</v>
          </cell>
          <cell r="T18">
            <v>-412.10537400458088</v>
          </cell>
          <cell r="U18">
            <v>40024.936816428548</v>
          </cell>
          <cell r="V18">
            <v>-434.25232977706037</v>
          </cell>
          <cell r="W18">
            <v>-247.57629506043077</v>
          </cell>
          <cell r="X18">
            <v>-54.181565440924686</v>
          </cell>
          <cell r="Y18">
            <v>-9476.3013182841732</v>
          </cell>
          <cell r="Z18">
            <v>-292.55562652970548</v>
          </cell>
          <cell r="AA18">
            <v>39706.776901770951</v>
          </cell>
          <cell r="AB18">
            <v>-318.15991465759726</v>
          </cell>
          <cell r="AC18">
            <v>-248.85670874129846</v>
          </cell>
          <cell r="AD18">
            <v>-1.2804136808676958</v>
          </cell>
          <cell r="AE18">
            <v>-9462.0265868590286</v>
          </cell>
          <cell r="AF18">
            <v>14.274731425144637</v>
          </cell>
          <cell r="AG18">
            <v>39720.365284810672</v>
          </cell>
          <cell r="AH18">
            <v>13.588383039721521</v>
          </cell>
          <cell r="AI18">
            <v>-256.65113385357336</v>
          </cell>
          <cell r="AJ18">
            <v>-7.7944251122748938</v>
          </cell>
          <cell r="AK18">
            <v>-9496.5852411394735</v>
          </cell>
          <cell r="AL18">
            <v>-34.558654280444898</v>
          </cell>
          <cell r="AM18">
            <v>39684.549647104264</v>
          </cell>
          <cell r="AN18">
            <v>-35.81563770640787</v>
          </cell>
          <cell r="AO18">
            <v>-177.24906231546447</v>
          </cell>
          <cell r="AP18">
            <v>79.402071538108885</v>
          </cell>
          <cell r="AQ18">
            <v>-9099.5748834489295</v>
          </cell>
          <cell r="AR18">
            <v>397.01035769054397</v>
          </cell>
          <cell r="AS18">
            <v>40095.593292169811</v>
          </cell>
          <cell r="AT18">
            <v>411.04364506554703</v>
          </cell>
          <cell r="AU18">
            <v>-149.6363693041535</v>
          </cell>
          <cell r="AV18">
            <v>27.612693011310967</v>
          </cell>
          <cell r="AW18">
            <v>-8987.4811351571843</v>
          </cell>
          <cell r="AX18">
            <v>112.09374829174521</v>
          </cell>
          <cell r="AY18">
            <v>40211.57454848256</v>
          </cell>
          <cell r="AZ18">
            <v>115.98125631274888</v>
          </cell>
        </row>
        <row r="19">
          <cell r="A19">
            <v>2019</v>
          </cell>
          <cell r="B19">
            <v>1033.9470475251228</v>
          </cell>
          <cell r="C19">
            <v>-1643.7095857530862</v>
          </cell>
          <cell r="D19">
            <v>38850.855818974182</v>
          </cell>
          <cell r="E19">
            <v>-241.49916530820971</v>
          </cell>
          <cell r="F19">
            <v>-1275.4462128333325</v>
          </cell>
          <cell r="G19">
            <v>-9013.1394830580957</v>
          </cell>
          <cell r="H19">
            <v>-7369.4298973050099</v>
          </cell>
          <cell r="I19">
            <v>30969.955867266694</v>
          </cell>
          <cell r="J19">
            <v>-7880.8999517074881</v>
          </cell>
          <cell r="K19">
            <v>-241.49916530820971</v>
          </cell>
          <cell r="L19">
            <v>0</v>
          </cell>
          <cell r="M19">
            <v>-9013.1394830580957</v>
          </cell>
          <cell r="N19">
            <v>0</v>
          </cell>
          <cell r="O19">
            <v>40274.840296935989</v>
          </cell>
          <cell r="P19">
            <v>9304.8844296692951</v>
          </cell>
          <cell r="Q19">
            <v>-385.86191210560128</v>
          </cell>
          <cell r="R19">
            <v>-144.36274679739157</v>
          </cell>
          <cell r="S19">
            <v>-9569.6076038600695</v>
          </cell>
          <cell r="T19">
            <v>-556.46812080197378</v>
          </cell>
          <cell r="U19">
            <v>39686.324083497871</v>
          </cell>
          <cell r="V19">
            <v>-588.51621343811712</v>
          </cell>
          <cell r="W19">
            <v>-443.40749063053136</v>
          </cell>
          <cell r="X19">
            <v>-57.545578524930079</v>
          </cell>
          <cell r="Y19">
            <v>-9919.7088089147037</v>
          </cell>
          <cell r="Z19">
            <v>-350.10120505463419</v>
          </cell>
          <cell r="AA19">
            <v>39304.768576685907</v>
          </cell>
          <cell r="AB19">
            <v>-381.55550681196473</v>
          </cell>
          <cell r="AC19">
            <v>-449.11581699682029</v>
          </cell>
          <cell r="AD19">
            <v>-5.7083263662889294</v>
          </cell>
          <cell r="AE19">
            <v>-9911.1424038558489</v>
          </cell>
          <cell r="AF19">
            <v>8.566405058854798</v>
          </cell>
          <cell r="AG19">
            <v>39312.274335975839</v>
          </cell>
          <cell r="AH19">
            <v>7.5057592899320298</v>
          </cell>
          <cell r="AI19">
            <v>-457.20428927372404</v>
          </cell>
          <cell r="AJ19">
            <v>-8.088472276903758</v>
          </cell>
          <cell r="AK19">
            <v>-9953.789530413198</v>
          </cell>
          <cell r="AL19">
            <v>-42.647126557349111</v>
          </cell>
          <cell r="AM19">
            <v>39267.76884085613</v>
          </cell>
          <cell r="AN19">
            <v>-44.505495119708939</v>
          </cell>
          <cell r="AO19">
            <v>-377.80221773561516</v>
          </cell>
          <cell r="AP19">
            <v>79.402071538108885</v>
          </cell>
          <cell r="AQ19">
            <v>-9477.3771011845456</v>
          </cell>
          <cell r="AR19">
            <v>476.4124292286524</v>
          </cell>
          <cell r="AS19">
            <v>39765.116445974912</v>
          </cell>
          <cell r="AT19">
            <v>497.34760511878267</v>
          </cell>
          <cell r="AU19">
            <v>-346.47456566004666</v>
          </cell>
          <cell r="AV19">
            <v>31.327652075568494</v>
          </cell>
          <cell r="AW19">
            <v>-9333.9557008172305</v>
          </cell>
          <cell r="AX19">
            <v>143.42140036731507</v>
          </cell>
          <cell r="AY19">
            <v>39914.372811064059</v>
          </cell>
          <cell r="AZ19">
            <v>149.25636508914613</v>
          </cell>
        </row>
        <row r="20">
          <cell r="A20">
            <v>2020</v>
          </cell>
          <cell r="B20">
            <v>865.10996982909001</v>
          </cell>
          <cell r="C20">
            <v>-778.59961592399623</v>
          </cell>
          <cell r="D20">
            <v>39416.511609064102</v>
          </cell>
          <cell r="E20">
            <v>-462.11982147091021</v>
          </cell>
          <cell r="F20">
            <v>-1327.2297913000002</v>
          </cell>
          <cell r="G20">
            <v>-9475.259304529005</v>
          </cell>
          <cell r="H20">
            <v>-8696.6596886050083</v>
          </cell>
          <cell r="I20">
            <v>30068.089584087087</v>
          </cell>
          <cell r="J20">
            <v>-9348.4220249770151</v>
          </cell>
          <cell r="K20">
            <v>-462.11982147091021</v>
          </cell>
          <cell r="L20">
            <v>0</v>
          </cell>
          <cell r="M20">
            <v>-9475.259304529005</v>
          </cell>
          <cell r="N20">
            <v>0</v>
          </cell>
          <cell r="O20">
            <v>39863.705924456124</v>
          </cell>
          <cell r="P20">
            <v>9795.6163403690371</v>
          </cell>
          <cell r="Q20">
            <v>-640.28001515839151</v>
          </cell>
          <cell r="R20">
            <v>-178.1601936874813</v>
          </cell>
          <cell r="S20">
            <v>-10209.88761901846</v>
          </cell>
          <cell r="T20">
            <v>-734.62831448945508</v>
          </cell>
          <cell r="U20">
            <v>39084.072783329473</v>
          </cell>
          <cell r="V20">
            <v>-779.63314112665103</v>
          </cell>
          <cell r="W20">
            <v>-701.01803854981245</v>
          </cell>
          <cell r="X20">
            <v>-60.738023391420938</v>
          </cell>
          <cell r="Y20">
            <v>-10620.726847464517</v>
          </cell>
          <cell r="Z20">
            <v>-410.83922844605695</v>
          </cell>
          <cell r="AA20">
            <v>38634.856357267643</v>
          </cell>
          <cell r="AB20">
            <v>-449.21642606183013</v>
          </cell>
          <cell r="AC20">
            <v>-712.03126668802895</v>
          </cell>
          <cell r="AD20">
            <v>-11.013228138216505</v>
          </cell>
          <cell r="AE20">
            <v>-10623.173670543878</v>
          </cell>
          <cell r="AF20">
            <v>-2.4468230793609109</v>
          </cell>
          <cell r="AG20">
            <v>38630.785089220481</v>
          </cell>
          <cell r="AH20">
            <v>-4.0712680471624481</v>
          </cell>
          <cell r="AI20">
            <v>-720.25069389358168</v>
          </cell>
          <cell r="AJ20">
            <v>-8.2194272055527335</v>
          </cell>
          <cell r="AK20">
            <v>-10674.04022430678</v>
          </cell>
          <cell r="AL20">
            <v>-50.866553762902186</v>
          </cell>
          <cell r="AM20">
            <v>38577.312869207228</v>
          </cell>
          <cell r="AN20">
            <v>-53.472220013252809</v>
          </cell>
          <cell r="AO20">
            <v>-640.8486223554728</v>
          </cell>
          <cell r="AP20">
            <v>79.402071538108885</v>
          </cell>
          <cell r="AQ20">
            <v>-10118.225723540017</v>
          </cell>
          <cell r="AR20">
            <v>555.81450076676265</v>
          </cell>
          <cell r="AS20">
            <v>39162.413575651342</v>
          </cell>
          <cell r="AT20">
            <v>585.10070644411462</v>
          </cell>
          <cell r="AU20">
            <v>-605.86091208852122</v>
          </cell>
          <cell r="AV20">
            <v>34.987710266951581</v>
          </cell>
          <cell r="AW20">
            <v>-9939.8166129057518</v>
          </cell>
          <cell r="AX20">
            <v>178.40911063426574</v>
          </cell>
          <cell r="AY20">
            <v>39349.16383448548</v>
          </cell>
          <cell r="AZ20">
            <v>186.75025883413764</v>
          </cell>
        </row>
        <row r="21">
          <cell r="A21">
            <v>2021</v>
          </cell>
          <cell r="B21">
            <v>777.42183102797253</v>
          </cell>
          <cell r="C21">
            <v>-1.1777848960236952</v>
          </cell>
          <cell r="D21">
            <v>39891.308304787672</v>
          </cell>
          <cell r="E21">
            <v>-222.57816897202747</v>
          </cell>
          <cell r="F21">
            <v>-1000</v>
          </cell>
          <cell r="G21">
            <v>-9697.8374735010329</v>
          </cell>
          <cell r="H21">
            <v>-9696.6596886050102</v>
          </cell>
          <cell r="I21">
            <v>29381.142797841108</v>
          </cell>
          <cell r="J21">
            <v>-10510.165506946563</v>
          </cell>
          <cell r="K21">
            <v>-222.57816897202747</v>
          </cell>
          <cell r="L21">
            <v>0</v>
          </cell>
          <cell r="M21">
            <v>-9697.8374735010329</v>
          </cell>
          <cell r="N21">
            <v>0</v>
          </cell>
          <cell r="O21">
            <v>39633.158602950476</v>
          </cell>
          <cell r="P21">
            <v>10252.015805109368</v>
          </cell>
          <cell r="Q21">
            <v>-440.96334489308623</v>
          </cell>
          <cell r="R21">
            <v>-218.38517592105876</v>
          </cell>
          <cell r="S21">
            <v>-10650.850963911545</v>
          </cell>
          <cell r="T21">
            <v>-953.01349041051253</v>
          </cell>
          <cell r="U21">
            <v>38618.370568699167</v>
          </cell>
          <cell r="V21">
            <v>-1014.788034251309</v>
          </cell>
          <cell r="W21">
            <v>-503.79760730675889</v>
          </cell>
          <cell r="X21">
            <v>-62.834262413672661</v>
          </cell>
          <cell r="Y21">
            <v>-11124.524454771275</v>
          </cell>
          <cell r="Z21">
            <v>-473.67349085973001</v>
          </cell>
          <cell r="AA21">
            <v>38098.302037444329</v>
          </cell>
          <cell r="AB21">
            <v>-520.06853125483758</v>
          </cell>
          <cell r="AC21">
            <v>-520.69970121409949</v>
          </cell>
          <cell r="AD21">
            <v>-16.9020939073406</v>
          </cell>
          <cell r="AE21">
            <v>-11143.873371757978</v>
          </cell>
          <cell r="AF21">
            <v>-19.348916986702534</v>
          </cell>
          <cell r="AG21">
            <v>38076.491462855469</v>
          </cell>
          <cell r="AH21">
            <v>-21.810574588860618</v>
          </cell>
          <cell r="AI21">
            <v>-528.91210673239129</v>
          </cell>
          <cell r="AJ21">
            <v>-8.2124055182918028</v>
          </cell>
          <cell r="AK21">
            <v>-11202.952331039171</v>
          </cell>
          <cell r="AL21">
            <v>-59.07895928119251</v>
          </cell>
          <cell r="AM21">
            <v>38013.908978165608</v>
          </cell>
          <cell r="AN21">
            <v>-62.582484689861303</v>
          </cell>
          <cell r="AO21">
            <v>-449.51003519428292</v>
          </cell>
          <cell r="AP21">
            <v>79.402071538108373</v>
          </cell>
          <cell r="AQ21">
            <v>-10567.735758734301</v>
          </cell>
          <cell r="AR21">
            <v>635.21657230486926</v>
          </cell>
          <cell r="AS21">
            <v>38688.236259931007</v>
          </cell>
          <cell r="AT21">
            <v>674.32728176539968</v>
          </cell>
          <cell r="AU21">
            <v>-410.91635626586685</v>
          </cell>
          <cell r="AV21">
            <v>38.593678928416068</v>
          </cell>
          <cell r="AW21">
            <v>-10350.732969171619</v>
          </cell>
          <cell r="AX21">
            <v>217.00278956268266</v>
          </cell>
          <cell r="AY21">
            <v>38916.715946128359</v>
          </cell>
          <cell r="AZ21">
            <v>228.47968619735184</v>
          </cell>
        </row>
        <row r="22">
          <cell r="A22">
            <v>2022</v>
          </cell>
          <cell r="B22">
            <v>446.15916105522956</v>
          </cell>
          <cell r="C22">
            <v>444.98137615920587</v>
          </cell>
          <cell r="D22">
            <v>40062.450889847431</v>
          </cell>
          <cell r="E22">
            <v>-553.84083894477033</v>
          </cell>
          <cell r="F22">
            <v>-999.99999999999989</v>
          </cell>
          <cell r="G22">
            <v>-10251.678312445803</v>
          </cell>
          <cell r="H22">
            <v>-10696.65968860501</v>
          </cell>
          <cell r="I22">
            <v>28373.558650535389</v>
          </cell>
          <cell r="J22">
            <v>-11688.892239312041</v>
          </cell>
          <cell r="K22">
            <v>-553.84083894477033</v>
          </cell>
          <cell r="L22">
            <v>0</v>
          </cell>
          <cell r="M22">
            <v>-10251.678312445803</v>
          </cell>
          <cell r="N22">
            <v>0</v>
          </cell>
          <cell r="O22">
            <v>39129.11233994033</v>
          </cell>
          <cell r="P22">
            <v>10755.55368940494</v>
          </cell>
          <cell r="Q22">
            <v>-820.04163495102057</v>
          </cell>
          <cell r="R22">
            <v>-266.20079600625024</v>
          </cell>
          <cell r="S22">
            <v>-11470.892598862567</v>
          </cell>
          <cell r="T22">
            <v>-1219.2142864167636</v>
          </cell>
          <cell r="U22">
            <v>37826.685193776684</v>
          </cell>
          <cell r="V22">
            <v>-1302.4271461636454</v>
          </cell>
          <cell r="W22">
            <v>-885.39029159956726</v>
          </cell>
          <cell r="X22">
            <v>-65.348656648546694</v>
          </cell>
          <cell r="Y22">
            <v>-12009.914746370843</v>
          </cell>
          <cell r="Z22">
            <v>-539.02214750827625</v>
          </cell>
          <cell r="AA22">
            <v>37232.021537542729</v>
          </cell>
          <cell r="AB22">
            <v>-594.66365623395541</v>
          </cell>
          <cell r="AC22">
            <v>-909.24249350011075</v>
          </cell>
          <cell r="AD22">
            <v>-23.852201900543491</v>
          </cell>
          <cell r="AE22">
            <v>-12053.115865258089</v>
          </cell>
          <cell r="AF22">
            <v>-43.201118887245684</v>
          </cell>
          <cell r="AG22">
            <v>37185.117304030508</v>
          </cell>
          <cell r="AH22">
            <v>-46.904233512221253</v>
          </cell>
          <cell r="AI22">
            <v>-917.28643080149186</v>
          </cell>
          <cell r="AJ22">
            <v>-8.0439373013811064</v>
          </cell>
          <cell r="AK22">
            <v>-12120.238761840663</v>
          </cell>
          <cell r="AL22">
            <v>-67.122896582573958</v>
          </cell>
          <cell r="AM22">
            <v>37113.440051215053</v>
          </cell>
          <cell r="AN22">
            <v>-71.677252815454267</v>
          </cell>
          <cell r="AO22">
            <v>-837.88435926338298</v>
          </cell>
          <cell r="AP22">
            <v>79.402071538108885</v>
          </cell>
          <cell r="AQ22">
            <v>-11405.620117997685</v>
          </cell>
          <cell r="AR22">
            <v>714.61864384297769</v>
          </cell>
          <cell r="AS22">
            <v>37878.492123595541</v>
          </cell>
          <cell r="AT22">
            <v>765.05207238048752</v>
          </cell>
          <cell r="AU22">
            <v>-795.73800185076425</v>
          </cell>
          <cell r="AV22">
            <v>42.146357412618727</v>
          </cell>
          <cell r="AW22">
            <v>-11146.470971022383</v>
          </cell>
          <cell r="AX22">
            <v>259.14914697530185</v>
          </cell>
          <cell r="AY22">
            <v>38152.954600005374</v>
          </cell>
          <cell r="AZ22">
            <v>274.46247640983347</v>
          </cell>
        </row>
        <row r="23">
          <cell r="A23">
            <v>2023</v>
          </cell>
          <cell r="B23">
            <v>59.621605073582948</v>
          </cell>
          <cell r="C23">
            <v>504.60298123278881</v>
          </cell>
          <cell r="D23">
            <v>39836.263252140932</v>
          </cell>
          <cell r="E23">
            <v>-940.37839492641717</v>
          </cell>
          <cell r="F23">
            <v>-1000.0000000000001</v>
          </cell>
          <cell r="G23">
            <v>-11192.056707372221</v>
          </cell>
          <cell r="H23">
            <v>-11696.65968860501</v>
          </cell>
          <cell r="I23">
            <v>26948.852123123794</v>
          </cell>
          <cell r="J23">
            <v>-12887.411129017139</v>
          </cell>
          <cell r="K23">
            <v>-940.37839492641717</v>
          </cell>
          <cell r="L23">
            <v>0</v>
          </cell>
          <cell r="M23">
            <v>-11192.056707372221</v>
          </cell>
          <cell r="N23">
            <v>0</v>
          </cell>
          <cell r="O23">
            <v>38227.981922344079</v>
          </cell>
          <cell r="P23">
            <v>11279.129799220285</v>
          </cell>
          <cell r="Q23">
            <v>-1259.9168274912763</v>
          </cell>
          <cell r="R23">
            <v>-319.53843256485914</v>
          </cell>
          <cell r="S23">
            <v>-12730.809426353844</v>
          </cell>
          <cell r="T23">
            <v>-1538.7527189816228</v>
          </cell>
          <cell r="U23">
            <v>36579.187353871588</v>
          </cell>
          <cell r="V23">
            <v>-1648.7945684724909</v>
          </cell>
          <cell r="W23">
            <v>-1328.1413482080397</v>
          </cell>
          <cell r="X23">
            <v>-68.224520716763436</v>
          </cell>
          <cell r="Y23">
            <v>-13338.056094578882</v>
          </cell>
          <cell r="Z23">
            <v>-607.24666822503787</v>
          </cell>
          <cell r="AA23">
            <v>35905.78452029347</v>
          </cell>
          <cell r="AB23">
            <v>-673.40283357811859</v>
          </cell>
          <cell r="AC23">
            <v>-1360.2036132937787</v>
          </cell>
          <cell r="AD23">
            <v>-32.062265085739</v>
          </cell>
          <cell r="AE23">
            <v>-13413.319478551868</v>
          </cell>
          <cell r="AF23">
            <v>-75.263383972986048</v>
          </cell>
          <cell r="AG23">
            <v>35825.039990283352</v>
          </cell>
          <cell r="AH23">
            <v>-80.74453001011716</v>
          </cell>
          <cell r="AI23">
            <v>-1368.0628401596266</v>
          </cell>
          <cell r="AJ23">
            <v>-7.8592268658478588</v>
          </cell>
          <cell r="AK23">
            <v>-13488.301602000289</v>
          </cell>
          <cell r="AL23">
            <v>-74.98212344842068</v>
          </cell>
          <cell r="AM23">
            <v>35744.299968316598</v>
          </cell>
          <cell r="AN23">
            <v>-80.740021966754284</v>
          </cell>
          <cell r="AO23">
            <v>-1288.6607686215175</v>
          </cell>
          <cell r="AP23">
            <v>79.402071538109112</v>
          </cell>
          <cell r="AQ23">
            <v>-12694.280886619203</v>
          </cell>
          <cell r="AR23">
            <v>794.02071538108612</v>
          </cell>
          <cell r="AS23">
            <v>36601.600203338232</v>
          </cell>
          <cell r="AT23">
            <v>857.30023502163385</v>
          </cell>
          <cell r="AU23">
            <v>-1243.0142353623967</v>
          </cell>
          <cell r="AV23">
            <v>45.646533259120815</v>
          </cell>
          <cell r="AW23">
            <v>-12389.485206384779</v>
          </cell>
          <cell r="AX23">
            <v>304.79568023442334</v>
          </cell>
          <cell r="AY23">
            <v>36926.31774895345</v>
          </cell>
          <cell r="AZ23">
            <v>324.71754561521811</v>
          </cell>
        </row>
        <row r="24">
          <cell r="A24">
            <v>2024</v>
          </cell>
          <cell r="B24">
            <v>-320.64121040497275</v>
          </cell>
          <cell r="C24">
            <v>183.96177082781605</v>
          </cell>
          <cell r="D24">
            <v>39216.147224153152</v>
          </cell>
          <cell r="E24">
            <v>-1320.641210404973</v>
          </cell>
          <cell r="F24">
            <v>-1000.0000000000002</v>
          </cell>
          <cell r="G24">
            <v>-12512.697917777194</v>
          </cell>
          <cell r="H24">
            <v>-12696.65968860501</v>
          </cell>
          <cell r="I24">
            <v>25110.09271534497</v>
          </cell>
          <cell r="J24">
            <v>-14106.054508808182</v>
          </cell>
          <cell r="K24">
            <v>-1320.641210404973</v>
          </cell>
          <cell r="L24">
            <v>0</v>
          </cell>
          <cell r="M24">
            <v>-12512.697917777194</v>
          </cell>
          <cell r="N24">
            <v>0</v>
          </cell>
          <cell r="O24">
            <v>36924.008739676887</v>
          </cell>
          <cell r="P24">
            <v>11813.916024331917</v>
          </cell>
          <cell r="Q24">
            <v>-1700.5463210099549</v>
          </cell>
          <cell r="R24">
            <v>-379.90511060498193</v>
          </cell>
          <cell r="S24">
            <v>-14431.355747363799</v>
          </cell>
          <cell r="T24">
            <v>-1918.6578295866057</v>
          </cell>
          <cell r="U24">
            <v>34861.974912527061</v>
          </cell>
          <cell r="V24">
            <v>-2062.0338271498258</v>
          </cell>
          <cell r="W24">
            <v>-1771.565485327965</v>
          </cell>
          <cell r="X24">
            <v>-71.019164318010098</v>
          </cell>
          <cell r="Y24">
            <v>-15109.621579906847</v>
          </cell>
          <cell r="Z24">
            <v>-678.26583254304751</v>
          </cell>
          <cell r="AA24">
            <v>34105.710333956536</v>
          </cell>
          <cell r="AB24">
            <v>-756.26457857052446</v>
          </cell>
          <cell r="AC24">
            <v>-1812.7937978686141</v>
          </cell>
          <cell r="AD24">
            <v>-41.228312540649085</v>
          </cell>
          <cell r="AE24">
            <v>-15226.113276420481</v>
          </cell>
          <cell r="AF24">
            <v>-116.49169651363445</v>
          </cell>
          <cell r="AG24">
            <v>33981.289785763627</v>
          </cell>
          <cell r="AH24">
            <v>-124.42054819290934</v>
          </cell>
          <cell r="AI24">
            <v>-1820.5058878719715</v>
          </cell>
          <cell r="AJ24">
            <v>-7.7120900033573889</v>
          </cell>
          <cell r="AK24">
            <v>-15308.807489872261</v>
          </cell>
          <cell r="AL24">
            <v>-82.694213451779433</v>
          </cell>
          <cell r="AM24">
            <v>33891.481957345852</v>
          </cell>
          <cell r="AN24">
            <v>-89.807828417775454</v>
          </cell>
          <cell r="AO24">
            <v>-1741.1038163338626</v>
          </cell>
          <cell r="AP24">
            <v>79.402071538108885</v>
          </cell>
          <cell r="AQ24">
            <v>-14435.384702953066</v>
          </cell>
          <cell r="AR24">
            <v>873.42278691919455</v>
          </cell>
          <cell r="AS24">
            <v>34842.579306177002</v>
          </cell>
          <cell r="AT24">
            <v>951.09734883115016</v>
          </cell>
          <cell r="AU24">
            <v>-1692.0088339648858</v>
          </cell>
          <cell r="AV24">
            <v>49.094982368976844</v>
          </cell>
          <cell r="AW24">
            <v>-14081.494040349666</v>
          </cell>
          <cell r="AX24">
            <v>353.89066260340041</v>
          </cell>
          <cell r="AY24">
            <v>35221.844209658659</v>
          </cell>
          <cell r="AZ24">
            <v>379.2649034816568</v>
          </cell>
        </row>
        <row r="25">
          <cell r="A25">
            <v>2025</v>
          </cell>
          <cell r="B25">
            <v>-702.97617206381074</v>
          </cell>
          <cell r="C25">
            <v>-519.01440123599468</v>
          </cell>
          <cell r="D25">
            <v>38188.684393500727</v>
          </cell>
          <cell r="E25">
            <v>-1702.976172063811</v>
          </cell>
          <cell r="F25">
            <v>-1000.0000000000002</v>
          </cell>
          <cell r="G25">
            <v>-14215.674089841004</v>
          </cell>
          <cell r="H25">
            <v>-13696.65968860501</v>
          </cell>
          <cell r="I25">
            <v>22843.524101825853</v>
          </cell>
          <cell r="J25">
            <v>-15345.160291674874</v>
          </cell>
          <cell r="K25">
            <v>-1702.976172063811</v>
          </cell>
          <cell r="L25">
            <v>0</v>
          </cell>
          <cell r="M25">
            <v>-14215.674089841004</v>
          </cell>
          <cell r="N25">
            <v>0</v>
          </cell>
          <cell r="O25">
            <v>35204.406137297003</v>
          </cell>
          <cell r="P25">
            <v>12360.88203547115</v>
          </cell>
          <cell r="Q25">
            <v>-2150.8959909797477</v>
          </cell>
          <cell r="R25">
            <v>-447.91981891593673</v>
          </cell>
          <cell r="S25">
            <v>-16582.251738343548</v>
          </cell>
          <cell r="T25">
            <v>-2366.5776485025435</v>
          </cell>
          <cell r="U25">
            <v>32653.426639854184</v>
          </cell>
          <cell r="V25">
            <v>-2550.9794974428187</v>
          </cell>
          <cell r="W25">
            <v>-2224.4774173790856</v>
          </cell>
          <cell r="X25">
            <v>-73.581426399337943</v>
          </cell>
          <cell r="Y25">
            <v>-17334.098997285932</v>
          </cell>
          <cell r="Z25">
            <v>-751.84725894238363</v>
          </cell>
          <cell r="AA25">
            <v>31810.339148537485</v>
          </cell>
          <cell r="AB25">
            <v>-843.08749131669902</v>
          </cell>
          <cell r="AC25">
            <v>-2275.7747405279447</v>
          </cell>
          <cell r="AD25">
            <v>-51.29732314885905</v>
          </cell>
          <cell r="AE25">
            <v>-17501.888016948426</v>
          </cell>
          <cell r="AF25">
            <v>-167.78901966249396</v>
          </cell>
          <cell r="AG25">
            <v>31631.333179294055</v>
          </cell>
          <cell r="AH25">
            <v>-179.00596924342972</v>
          </cell>
          <cell r="AI25">
            <v>-2283.4093367922719</v>
          </cell>
          <cell r="AJ25">
            <v>-7.6345962643272287</v>
          </cell>
          <cell r="AK25">
            <v>-17592.216826664531</v>
          </cell>
          <cell r="AL25">
            <v>-90.328809716105752</v>
          </cell>
          <cell r="AM25">
            <v>31532.382779420099</v>
          </cell>
          <cell r="AN25">
            <v>-98.950399873956485</v>
          </cell>
          <cell r="AO25">
            <v>-2204.007265254163</v>
          </cell>
          <cell r="AP25">
            <v>79.402071538108885</v>
          </cell>
          <cell r="AQ25">
            <v>-16639.39196820723</v>
          </cell>
          <cell r="AR25">
            <v>952.82485845730116</v>
          </cell>
          <cell r="AS25">
            <v>32578.852201874226</v>
          </cell>
          <cell r="AT25">
            <v>1046.4694224541272</v>
          </cell>
          <cell r="AU25">
            <v>-2151.5147960774466</v>
          </cell>
          <cell r="AV25">
            <v>52.49246917671644</v>
          </cell>
          <cell r="AW25">
            <v>-16233.008836427112</v>
          </cell>
          <cell r="AX25">
            <v>406.38313178011776</v>
          </cell>
          <cell r="AY25">
            <v>33016.977861971049</v>
          </cell>
          <cell r="AZ25">
            <v>438.12566009682268</v>
          </cell>
        </row>
        <row r="26">
          <cell r="A26">
            <v>2026</v>
          </cell>
          <cell r="B26">
            <v>-1185.7405100272392</v>
          </cell>
          <cell r="C26">
            <v>-1704.7549112632339</v>
          </cell>
          <cell r="D26">
            <v>36657.351044150884</v>
          </cell>
          <cell r="E26">
            <v>-2185.7405100272395</v>
          </cell>
          <cell r="F26">
            <v>-1000.0000000000002</v>
          </cell>
          <cell r="G26">
            <v>-16401.414599868243</v>
          </cell>
          <cell r="H26">
            <v>-14696.65968860501</v>
          </cell>
          <cell r="I26">
            <v>20052.278979602033</v>
          </cell>
          <cell r="J26">
            <v>-16605.072064548851</v>
          </cell>
          <cell r="K26">
            <v>-2185.7405100272395</v>
          </cell>
          <cell r="L26">
            <v>0</v>
          </cell>
          <cell r="M26">
            <v>-16401.414599868243</v>
          </cell>
          <cell r="N26">
            <v>0</v>
          </cell>
          <cell r="O26">
            <v>32976.105358873232</v>
          </cell>
          <cell r="P26">
            <v>12923.826379271199</v>
          </cell>
          <cell r="Q26">
            <v>-2708.6290307913314</v>
          </cell>
          <cell r="R26">
            <v>-522.88852076409194</v>
          </cell>
          <cell r="S26">
            <v>-19290.880769134877</v>
          </cell>
          <cell r="T26">
            <v>-2889.4661692666341</v>
          </cell>
          <cell r="U26">
            <v>29852.290585504561</v>
          </cell>
          <cell r="V26">
            <v>-3123.814773368671</v>
          </cell>
          <cell r="W26">
            <v>-2784.5220772248417</v>
          </cell>
          <cell r="X26">
            <v>-75.893046433510335</v>
          </cell>
          <cell r="Y26">
            <v>-20118.621074510775</v>
          </cell>
          <cell r="Z26">
            <v>-827.74030537589715</v>
          </cell>
          <cell r="AA26">
            <v>28918.601323264254</v>
          </cell>
          <cell r="AB26">
            <v>-933.68926224030656</v>
          </cell>
          <cell r="AC26">
            <v>-2846.8285491503261</v>
          </cell>
          <cell r="AD26">
            <v>-62.306471925484402</v>
          </cell>
          <cell r="AE26">
            <v>-20348.716566098752</v>
          </cell>
          <cell r="AF26">
            <v>-230.09549158797745</v>
          </cell>
          <cell r="AG26">
            <v>28672.968625917929</v>
          </cell>
          <cell r="AH26">
            <v>-245.63269734632559</v>
          </cell>
          <cell r="AI26">
            <v>-2854.4516010781581</v>
          </cell>
          <cell r="AJ26">
            <v>-7.6230519278319662</v>
          </cell>
          <cell r="AK26">
            <v>-20446.66842774269</v>
          </cell>
          <cell r="AL26">
            <v>-97.951861643938173</v>
          </cell>
          <cell r="AM26">
            <v>28564.733684790961</v>
          </cell>
          <cell r="AN26">
            <v>-108.2349411269679</v>
          </cell>
          <cell r="AO26">
            <v>-2775.0495295400488</v>
          </cell>
          <cell r="AP26">
            <v>79.40207153810934</v>
          </cell>
          <cell r="AQ26">
            <v>-19414.441497747277</v>
          </cell>
          <cell r="AR26">
            <v>1032.2269299954132</v>
          </cell>
          <cell r="AS26">
            <v>29708.176586041212</v>
          </cell>
          <cell r="AT26">
            <v>1143.4429012502515</v>
          </cell>
          <cell r="AU26">
            <v>-2719.2097827202415</v>
          </cell>
          <cell r="AV26">
            <v>55.83974681980726</v>
          </cell>
          <cell r="AW26">
            <v>-18952.218619147352</v>
          </cell>
          <cell r="AX26">
            <v>462.22287859992502</v>
          </cell>
          <cell r="AY26">
            <v>30209.498619189399</v>
          </cell>
          <cell r="AZ26">
            <v>501.32203314818616</v>
          </cell>
        </row>
        <row r="27">
          <cell r="A27">
            <v>2027</v>
          </cell>
          <cell r="B27">
            <v>-1654.6554347784438</v>
          </cell>
          <cell r="C27">
            <v>-3359.4103460416777</v>
          </cell>
          <cell r="D27">
            <v>34621.084467369736</v>
          </cell>
          <cell r="E27">
            <v>-2654.6554347784436</v>
          </cell>
          <cell r="F27">
            <v>-999.99999999999977</v>
          </cell>
          <cell r="G27">
            <v>-19056.070034646687</v>
          </cell>
          <cell r="H27">
            <v>-15696.65968860501</v>
          </cell>
          <cell r="I27">
            <v>16734.945283794113</v>
          </cell>
          <cell r="J27">
            <v>-17886.139183575622</v>
          </cell>
          <cell r="K27">
            <v>-2654.6554347784436</v>
          </cell>
          <cell r="L27">
            <v>0</v>
          </cell>
          <cell r="M27">
            <v>-19056.070034646687</v>
          </cell>
          <cell r="N27">
            <v>0</v>
          </cell>
          <cell r="O27">
            <v>30231.358568768395</v>
          </cell>
          <cell r="P27">
            <v>13496.413284974282</v>
          </cell>
          <cell r="Q27">
            <v>-3259.0178997498942</v>
          </cell>
          <cell r="R27">
            <v>-604.36246497145066</v>
          </cell>
          <cell r="S27">
            <v>-22549.898668884773</v>
          </cell>
          <cell r="T27">
            <v>-3493.8286342380852</v>
          </cell>
          <cell r="U27">
            <v>26442.940420650299</v>
          </cell>
          <cell r="V27">
            <v>-3788.4181481180967</v>
          </cell>
          <cell r="W27">
            <v>-3336.9238700723608</v>
          </cell>
          <cell r="X27">
            <v>-77.905970322466601</v>
          </cell>
          <cell r="Y27">
            <v>-23455.544944583136</v>
          </cell>
          <cell r="Z27">
            <v>-905.64627569836375</v>
          </cell>
          <cell r="AA27">
            <v>25415.111624601705</v>
          </cell>
          <cell r="AB27">
            <v>-1027.8287960485941</v>
          </cell>
          <cell r="AC27">
            <v>-3411.033799502804</v>
          </cell>
          <cell r="AD27">
            <v>-74.109929430443117</v>
          </cell>
          <cell r="AE27">
            <v>-23759.750365601554</v>
          </cell>
          <cell r="AF27">
            <v>-304.20542101841784</v>
          </cell>
          <cell r="AG27">
            <v>25089.826180024043</v>
          </cell>
          <cell r="AH27">
            <v>-325.28544457766111</v>
          </cell>
          <cell r="AI27">
            <v>-3418.6803300910155</v>
          </cell>
          <cell r="AJ27">
            <v>-7.6465305882115899</v>
          </cell>
          <cell r="AK27">
            <v>-23865.348757833704</v>
          </cell>
          <cell r="AL27">
            <v>-105.59839223215022</v>
          </cell>
          <cell r="AM27">
            <v>24972.127321016618</v>
          </cell>
          <cell r="AN27">
            <v>-117.6988590074252</v>
          </cell>
          <cell r="AO27">
            <v>-3339.2782585529058</v>
          </cell>
          <cell r="AP27">
            <v>79.402071538109794</v>
          </cell>
          <cell r="AQ27">
            <v>-22753.719756300183</v>
          </cell>
          <cell r="AR27">
            <v>1111.6290015335217</v>
          </cell>
          <cell r="AS27">
            <v>26214.171995643406</v>
          </cell>
          <cell r="AT27">
            <v>1242.044674626788</v>
          </cell>
          <cell r="AU27">
            <v>-3280.1407012472932</v>
          </cell>
          <cell r="AV27">
            <v>59.137557305612518</v>
          </cell>
          <cell r="AW27">
            <v>-22232.359320394644</v>
          </cell>
          <cell r="AX27">
            <v>521.36043590553891</v>
          </cell>
          <cell r="AY27">
            <v>26783.049351034108</v>
          </cell>
          <cell r="AZ27">
            <v>568.87735539070127</v>
          </cell>
        </row>
        <row r="28">
          <cell r="A28">
            <v>2028</v>
          </cell>
          <cell r="B28">
            <v>-2141.8059103693513</v>
          </cell>
          <cell r="C28">
            <v>-5501.2162564110295</v>
          </cell>
          <cell r="D28">
            <v>32066.932078623602</v>
          </cell>
          <cell r="E28">
            <v>-3141.8059103693517</v>
          </cell>
          <cell r="F28">
            <v>-1000.0000000000005</v>
          </cell>
          <cell r="G28">
            <v>-22197.87594501604</v>
          </cell>
          <cell r="H28">
            <v>-16696.65968860501</v>
          </cell>
          <cell r="I28">
            <v>12878.215207637386</v>
          </cell>
          <cell r="J28">
            <v>-19188.716870986216</v>
          </cell>
          <cell r="K28">
            <v>-3141.8059103693517</v>
          </cell>
          <cell r="L28">
            <v>0</v>
          </cell>
          <cell r="M28">
            <v>-22197.87594501604</v>
          </cell>
          <cell r="N28">
            <v>0</v>
          </cell>
          <cell r="O28">
            <v>26955.462393051788</v>
          </cell>
          <cell r="P28">
            <v>14077.247185414402</v>
          </cell>
          <cell r="Q28">
            <v>-3833.8847291678067</v>
          </cell>
          <cell r="R28">
            <v>-692.0788187984549</v>
          </cell>
          <cell r="S28">
            <v>-26383.783398052579</v>
          </cell>
          <cell r="T28">
            <v>-4185.9074530365397</v>
          </cell>
          <cell r="U28">
            <v>22402.90112266377</v>
          </cell>
          <cell r="V28">
            <v>-4552.5612703880179</v>
          </cell>
          <cell r="W28">
            <v>-3913.5841498992986</v>
          </cell>
          <cell r="X28">
            <v>-79.699420731491955</v>
          </cell>
          <cell r="Y28">
            <v>-27369.129094482436</v>
          </cell>
          <cell r="Z28">
            <v>-985.34569642985662</v>
          </cell>
          <cell r="AA28">
            <v>21277.559063151475</v>
          </cell>
          <cell r="AB28">
            <v>-1125.3420595122952</v>
          </cell>
          <cell r="AC28">
            <v>-4000.2234686644147</v>
          </cell>
          <cell r="AD28">
            <v>-86.639318765116059</v>
          </cell>
          <cell r="AE28">
            <v>-27759.973834265969</v>
          </cell>
          <cell r="AF28">
            <v>-390.84473978353344</v>
          </cell>
          <cell r="AG28">
            <v>20858.65743428699</v>
          </cell>
          <cell r="AH28">
            <v>-418.90162886448525</v>
          </cell>
          <cell r="AI28">
            <v>-4007.9172673937669</v>
          </cell>
          <cell r="AJ28">
            <v>-7.6937987293522383</v>
          </cell>
          <cell r="AK28">
            <v>-27873.266025227473</v>
          </cell>
          <cell r="AL28">
            <v>-113.29219096150337</v>
          </cell>
          <cell r="AM28">
            <v>20731.288479354094</v>
          </cell>
          <cell r="AN28">
            <v>-127.36895493289558</v>
          </cell>
          <cell r="AO28">
            <v>-3928.515195855658</v>
          </cell>
          <cell r="AP28">
            <v>79.402071538108885</v>
          </cell>
          <cell r="AQ28">
            <v>-26682.234952155843</v>
          </cell>
          <cell r="AR28">
            <v>1191.0310730716301</v>
          </cell>
          <cell r="AS28">
            <v>22073.590562848709</v>
          </cell>
          <cell r="AT28">
            <v>1342.3020834946146</v>
          </cell>
          <cell r="AU28">
            <v>-3866.1285641797922</v>
          </cell>
          <cell r="AV28">
            <v>62.386631675865829</v>
          </cell>
          <cell r="AW28">
            <v>-26098.487884574435</v>
          </cell>
          <cell r="AX28">
            <v>583.74706758140746</v>
          </cell>
          <cell r="AY28">
            <v>22714.40664525313</v>
          </cell>
          <cell r="AZ28">
            <v>640.81608240442074</v>
          </cell>
        </row>
        <row r="29">
          <cell r="A29">
            <v>2029</v>
          </cell>
          <cell r="B29">
            <v>-2533.0081412394293</v>
          </cell>
          <cell r="C29">
            <v>-8034.2243976504587</v>
          </cell>
          <cell r="D29">
            <v>29067.940693647357</v>
          </cell>
          <cell r="E29">
            <v>-3533.008141239422</v>
          </cell>
          <cell r="F29">
            <v>-999.99999999999272</v>
          </cell>
          <cell r="G29">
            <v>-25730.884086255461</v>
          </cell>
          <cell r="H29">
            <v>-17696.659688605003</v>
          </cell>
          <cell r="I29">
            <v>8554.7743800519929</v>
          </cell>
          <cell r="J29">
            <v>-20513.166313595364</v>
          </cell>
          <cell r="K29">
            <v>-3533.008141239422</v>
          </cell>
          <cell r="L29">
            <v>0</v>
          </cell>
          <cell r="M29">
            <v>-25730.884086255461</v>
          </cell>
          <cell r="N29">
            <v>0</v>
          </cell>
          <cell r="O29">
            <v>23218.229687172388</v>
          </cell>
          <cell r="P29">
            <v>14663.455307120395</v>
          </cell>
          <cell r="Q29">
            <v>-4318.7349597747416</v>
          </cell>
          <cell r="R29">
            <v>-785.72681853531958</v>
          </cell>
          <cell r="S29">
            <v>-30702.518357827321</v>
          </cell>
          <cell r="T29">
            <v>-4971.6342715718602</v>
          </cell>
          <cell r="U29">
            <v>17794.398089623872</v>
          </cell>
          <cell r="V29">
            <v>-5423.8315975485166</v>
          </cell>
          <cell r="W29">
            <v>-4400.1307133414748</v>
          </cell>
          <cell r="X29">
            <v>-81.395753566733219</v>
          </cell>
          <cell r="Y29">
            <v>-31769.25980782391</v>
          </cell>
          <cell r="Z29">
            <v>-1066.7414499965889</v>
          </cell>
          <cell r="AA29">
            <v>16568.210274177723</v>
          </cell>
          <cell r="AB29">
            <v>-1226.1878154461483</v>
          </cell>
          <cell r="AC29">
            <v>-4500.0323355781038</v>
          </cell>
          <cell r="AD29">
            <v>-99.901622236629009</v>
          </cell>
          <cell r="AE29">
            <v>-32260.006169844073</v>
          </cell>
          <cell r="AF29">
            <v>-490.74636202016336</v>
          </cell>
          <cell r="AG29">
            <v>16040.766432913504</v>
          </cell>
          <cell r="AH29">
            <v>-527.44384126421937</v>
          </cell>
          <cell r="AI29">
            <v>-4507.7692990925807</v>
          </cell>
          <cell r="AJ29">
            <v>-7.7369635144768836</v>
          </cell>
          <cell r="AK29">
            <v>-32381.035324320052</v>
          </cell>
          <cell r="AL29">
            <v>-121.02915447597843</v>
          </cell>
          <cell r="AM29">
            <v>15903.521845403155</v>
          </cell>
          <cell r="AN29">
            <v>-137.24458751034945</v>
          </cell>
          <cell r="AO29">
            <v>-4428.3672275544732</v>
          </cell>
          <cell r="AP29">
            <v>79.402071538107521</v>
          </cell>
          <cell r="AQ29">
            <v>-31110.602179710317</v>
          </cell>
          <cell r="AR29">
            <v>1270.4331446097349</v>
          </cell>
          <cell r="AS29">
            <v>17347.764773252627</v>
          </cell>
          <cell r="AT29">
            <v>1444.2429278494728</v>
          </cell>
          <cell r="AU29">
            <v>-4362.7795373857471</v>
          </cell>
          <cell r="AV29">
            <v>65.587690168726112</v>
          </cell>
          <cell r="AW29">
            <v>-30461.267421960183</v>
          </cell>
          <cell r="AX29">
            <v>649.33475775013358</v>
          </cell>
          <cell r="AY29">
            <v>18064.928573897119</v>
          </cell>
          <cell r="AZ29">
            <v>717.16380064449186</v>
          </cell>
        </row>
        <row r="30">
          <cell r="A30">
            <v>2030</v>
          </cell>
          <cell r="B30">
            <v>-2865.5447317980961</v>
          </cell>
          <cell r="C30">
            <v>-10899.769129448556</v>
          </cell>
          <cell r="D30">
            <v>25687.440837337537</v>
          </cell>
          <cell r="E30">
            <v>-3865.5447317980961</v>
          </cell>
          <cell r="F30">
            <v>-1000</v>
          </cell>
          <cell r="G30">
            <v>-29596.428818053559</v>
          </cell>
          <cell r="H30">
            <v>-18696.659688605003</v>
          </cell>
          <cell r="I30">
            <v>3827.586074383868</v>
          </cell>
          <cell r="J30">
            <v>-21859.85476295367</v>
          </cell>
          <cell r="K30">
            <v>-3865.5447317980961</v>
          </cell>
          <cell r="L30">
            <v>0</v>
          </cell>
          <cell r="M30">
            <v>-29596.428818053559</v>
          </cell>
          <cell r="N30">
            <v>0</v>
          </cell>
          <cell r="O30">
            <v>19083.713177306137</v>
          </cell>
          <cell r="P30">
            <v>15256.12710292227</v>
          </cell>
          <cell r="Q30">
            <v>-4750.9955281585117</v>
          </cell>
          <cell r="R30">
            <v>-885.45079636041555</v>
          </cell>
          <cell r="S30">
            <v>-35453.513885985834</v>
          </cell>
          <cell r="T30">
            <v>-5857.0850679322757</v>
          </cell>
          <cell r="U30">
            <v>12673.589983430185</v>
          </cell>
          <cell r="V30">
            <v>-6410.123193875952</v>
          </cell>
          <cell r="W30">
            <v>-4834.218520464774</v>
          </cell>
          <cell r="X30">
            <v>-83.222992306262313</v>
          </cell>
          <cell r="Y30">
            <v>-36603.478328288686</v>
          </cell>
          <cell r="Z30">
            <v>-1149.9644423028512</v>
          </cell>
          <cell r="AA30">
            <v>11343.038019314354</v>
          </cell>
          <cell r="AB30">
            <v>-1330.5519641158317</v>
          </cell>
          <cell r="AC30">
            <v>-4948.3061681338831</v>
          </cell>
          <cell r="AD30">
            <v>-114.08764766910917</v>
          </cell>
          <cell r="AE30">
            <v>-37208.312337977957</v>
          </cell>
          <cell r="AF30">
            <v>-604.83400968927162</v>
          </cell>
          <cell r="AG30">
            <v>10690.946467731945</v>
          </cell>
          <cell r="AH30">
            <v>-652.09155158240901</v>
          </cell>
          <cell r="AI30">
            <v>-4956.0719414762989</v>
          </cell>
          <cell r="AJ30">
            <v>-7.7657733424157414</v>
          </cell>
          <cell r="AK30">
            <v>-37337.107265796352</v>
          </cell>
          <cell r="AL30">
            <v>-128.79492781839508</v>
          </cell>
          <cell r="AM30">
            <v>10543.631614756086</v>
          </cell>
          <cell r="AN30">
            <v>-147.31485297585823</v>
          </cell>
          <cell r="AO30">
            <v>-4876.6698699381895</v>
          </cell>
          <cell r="AP30">
            <v>79.40207153810934</v>
          </cell>
          <cell r="AQ30">
            <v>-35987.272049648505</v>
          </cell>
          <cell r="AR30">
            <v>1349.8352161478469</v>
          </cell>
          <cell r="AS30">
            <v>12091.527089236612</v>
          </cell>
          <cell r="AT30">
            <v>1547.8954744805251</v>
          </cell>
          <cell r="AU30">
            <v>-4807.9284275597502</v>
          </cell>
          <cell r="AV30">
            <v>68.741442378439388</v>
          </cell>
          <cell r="AW30">
            <v>-35269.195849519936</v>
          </cell>
          <cell r="AX30">
            <v>718.07620012856933</v>
          </cell>
          <cell r="AY30">
            <v>12889.474325022486</v>
          </cell>
          <cell r="AZ30">
            <v>797.947235785874</v>
          </cell>
        </row>
        <row r="31">
          <cell r="A31">
            <v>2031</v>
          </cell>
          <cell r="B31">
            <v>-3117.0188165011905</v>
          </cell>
          <cell r="C31">
            <v>-14016.787945949745</v>
          </cell>
          <cell r="D31">
            <v>21992.480396395709</v>
          </cell>
          <cell r="E31">
            <v>-4117.0188165011914</v>
          </cell>
          <cell r="F31">
            <v>-1000.0000000000009</v>
          </cell>
          <cell r="G31">
            <v>-33713.447634554752</v>
          </cell>
          <cell r="H31">
            <v>-19696.659688605007</v>
          </cell>
          <cell r="I31">
            <v>-1236.67524078564</v>
          </cell>
          <cell r="J31">
            <v>-23229.155637181349</v>
          </cell>
          <cell r="K31">
            <v>-4117.0188165011914</v>
          </cell>
          <cell r="L31">
            <v>0</v>
          </cell>
          <cell r="M31">
            <v>-33713.447634554752</v>
          </cell>
          <cell r="N31">
            <v>0</v>
          </cell>
          <cell r="O31">
            <v>14618.212498061634</v>
          </cell>
          <cell r="P31">
            <v>15854.887738847274</v>
          </cell>
          <cell r="Q31">
            <v>-5108.9064307941408</v>
          </cell>
          <cell r="R31">
            <v>-991.88761429294937</v>
          </cell>
          <cell r="S31">
            <v>-40562.420316779971</v>
          </cell>
          <cell r="T31">
            <v>-6848.9726822252196</v>
          </cell>
          <cell r="U31">
            <v>7098.0703663400018</v>
          </cell>
          <cell r="V31">
            <v>-7520.1421317216318</v>
          </cell>
          <cell r="W31">
            <v>-5193.9297239237658</v>
          </cell>
          <cell r="X31">
            <v>-85.023293129625017</v>
          </cell>
          <cell r="Y31">
            <v>-41797.40805221245</v>
          </cell>
          <cell r="Z31">
            <v>-1234.9877354324781</v>
          </cell>
          <cell r="AA31">
            <v>5659.6027940326812</v>
          </cell>
          <cell r="AB31">
            <v>-1438.4675723073206</v>
          </cell>
          <cell r="AC31">
            <v>-5323.0994192162298</v>
          </cell>
          <cell r="AD31">
            <v>-129.16969529246398</v>
          </cell>
          <cell r="AE31">
            <v>-42531.41175719419</v>
          </cell>
          <cell r="AF31">
            <v>-734.00370498174016</v>
          </cell>
          <cell r="AG31">
            <v>4865.5852153567503</v>
          </cell>
          <cell r="AH31">
            <v>-794.01757867593096</v>
          </cell>
          <cell r="AI31">
            <v>-5330.8760872639305</v>
          </cell>
          <cell r="AJ31">
            <v>-7.7766680477006958</v>
          </cell>
          <cell r="AK31">
            <v>-42667.983353060285</v>
          </cell>
          <cell r="AL31">
            <v>-136.57159586609487</v>
          </cell>
          <cell r="AM31">
            <v>4708.0201110432736</v>
          </cell>
          <cell r="AN31">
            <v>-157.5651043134767</v>
          </cell>
          <cell r="AO31">
            <v>-5251.474015725822</v>
          </cell>
          <cell r="AP31">
            <v>79.40207153810843</v>
          </cell>
          <cell r="AQ31">
            <v>-41238.746065374326</v>
          </cell>
          <cell r="AR31">
            <v>1429.237287685959</v>
          </cell>
          <cell r="AS31">
            <v>6361.3085758516336</v>
          </cell>
          <cell r="AT31">
            <v>1653.28846480836</v>
          </cell>
          <cell r="AU31">
            <v>-5179.6254283131875</v>
          </cell>
          <cell r="AV31">
            <v>71.848587412634515</v>
          </cell>
          <cell r="AW31">
            <v>-40448.821277833122</v>
          </cell>
          <cell r="AX31">
            <v>789.92478754120384</v>
          </cell>
          <cell r="AY31">
            <v>7244.5028372171319</v>
          </cell>
          <cell r="AZ31">
            <v>883.19426136549828</v>
          </cell>
        </row>
        <row r="32">
          <cell r="A32">
            <v>2032</v>
          </cell>
          <cell r="B32">
            <v>-3324.630253747473</v>
          </cell>
          <cell r="C32">
            <v>-17341.418199697218</v>
          </cell>
          <cell r="D32">
            <v>18026.555998249343</v>
          </cell>
          <cell r="E32">
            <v>-4324.630253747473</v>
          </cell>
          <cell r="F32">
            <v>-1000</v>
          </cell>
          <cell r="G32">
            <v>-38038.077888302229</v>
          </cell>
          <cell r="H32">
            <v>-20696.65968860501</v>
          </cell>
          <cell r="I32">
            <v>-6596.0586343467621</v>
          </cell>
          <cell r="J32">
            <v>-24622.614632596105</v>
          </cell>
          <cell r="K32">
            <v>-4324.630253747473</v>
          </cell>
          <cell r="L32">
            <v>0</v>
          </cell>
          <cell r="M32">
            <v>-38038.077888302229</v>
          </cell>
          <cell r="N32">
            <v>0</v>
          </cell>
          <cell r="O32">
            <v>9865.8712385312792</v>
          </cell>
          <cell r="P32">
            <v>16461.929872878041</v>
          </cell>
          <cell r="Q32">
            <v>-5446.6410727034827</v>
          </cell>
          <cell r="R32">
            <v>-1122.0108189560096</v>
          </cell>
          <cell r="S32">
            <v>-46009.061389483453</v>
          </cell>
          <cell r="T32">
            <v>-7970.9835011812247</v>
          </cell>
          <cell r="U32">
            <v>1084.7163467228793</v>
          </cell>
          <cell r="V32">
            <v>-8781.1548918084009</v>
          </cell>
          <cell r="W32">
            <v>-5533.4525425289112</v>
          </cell>
          <cell r="X32">
            <v>-86.811469825428503</v>
          </cell>
          <cell r="Y32">
            <v>-47330.86059474136</v>
          </cell>
          <cell r="Z32">
            <v>-1321.7992052579066</v>
          </cell>
          <cell r="AA32">
            <v>-465.26948941841226</v>
          </cell>
          <cell r="AB32">
            <v>-1549.9858361412917</v>
          </cell>
          <cell r="AC32">
            <v>-5678.5754788490749</v>
          </cell>
          <cell r="AD32">
            <v>-145.12293632016372</v>
          </cell>
          <cell r="AE32">
            <v>-48209.987236043264</v>
          </cell>
          <cell r="AF32">
            <v>-879.12664130190387</v>
          </cell>
          <cell r="AG32">
            <v>-1419.6524486184594</v>
          </cell>
          <cell r="AH32">
            <v>-954.38295920004714</v>
          </cell>
          <cell r="AI32">
            <v>-5686.3668821873507</v>
          </cell>
          <cell r="AJ32">
            <v>-7.7914033382758134</v>
          </cell>
          <cell r="AK32">
            <v>-48354.350235247635</v>
          </cell>
          <cell r="AL32">
            <v>-144.36299920437159</v>
          </cell>
          <cell r="AM32">
            <v>-1587.6546528936738</v>
          </cell>
          <cell r="AN32">
            <v>-168.00220427521435</v>
          </cell>
          <cell r="AO32">
            <v>-5606.9648106492423</v>
          </cell>
          <cell r="AP32">
            <v>79.40207153810843</v>
          </cell>
          <cell r="AQ32">
            <v>-46845.710876023571</v>
          </cell>
          <cell r="AR32">
            <v>1508.6393592240638</v>
          </cell>
          <cell r="AS32">
            <v>172.79646996090264</v>
          </cell>
          <cell r="AT32">
            <v>1760.4511228545764</v>
          </cell>
          <cell r="AU32">
            <v>-5532.0549966019244</v>
          </cell>
          <cell r="AV32">
            <v>74.909814047317923</v>
          </cell>
          <cell r="AW32">
            <v>-45980.876274435046</v>
          </cell>
          <cell r="AX32">
            <v>864.8346015885254</v>
          </cell>
          <cell r="AY32">
            <v>1145.730377685494</v>
          </cell>
          <cell r="AZ32">
            <v>972.93390772459134</v>
          </cell>
        </row>
        <row r="33">
          <cell r="A33">
            <v>2033</v>
          </cell>
          <cell r="B33">
            <v>-3459.4344546766802</v>
          </cell>
          <cell r="C33">
            <v>-20800.852654373899</v>
          </cell>
          <cell r="D33">
            <v>13850.646027273926</v>
          </cell>
          <cell r="E33">
            <v>-4459.4344546766797</v>
          </cell>
          <cell r="F33">
            <v>-999.99999999999955</v>
          </cell>
          <cell r="G33">
            <v>-42497.512342978909</v>
          </cell>
          <cell r="H33">
            <v>-21696.65968860501</v>
          </cell>
          <cell r="I33">
            <v>-12193.878488979793</v>
          </cell>
          <cell r="J33">
            <v>-26044.524516253718</v>
          </cell>
          <cell r="K33">
            <v>-4459.4344546766797</v>
          </cell>
          <cell r="L33">
            <v>0</v>
          </cell>
          <cell r="M33">
            <v>-42497.512342978909</v>
          </cell>
          <cell r="N33">
            <v>0</v>
          </cell>
          <cell r="O33">
            <v>4887.2617410844932</v>
          </cell>
          <cell r="P33">
            <v>17081.140230064288</v>
          </cell>
          <cell r="Q33">
            <v>-5737.1106772184503</v>
          </cell>
          <cell r="R33">
            <v>-1277.6762225417706</v>
          </cell>
          <cell r="S33">
            <v>-51746.172066701904</v>
          </cell>
          <cell r="T33">
            <v>-9248.6597237229944</v>
          </cell>
          <cell r="U33">
            <v>-5334.173312237991</v>
          </cell>
          <cell r="V33">
            <v>-10221.435053322484</v>
          </cell>
          <cell r="W33">
            <v>-5825.6675777336959</v>
          </cell>
          <cell r="X33">
            <v>-88.556900515245616</v>
          </cell>
          <cell r="Y33">
            <v>-53156.528172475053</v>
          </cell>
          <cell r="Z33">
            <v>-1410.3561057731495</v>
          </cell>
          <cell r="AA33">
            <v>-6999.7380428840843</v>
          </cell>
          <cell r="AB33">
            <v>-1665.5647306460933</v>
          </cell>
          <cell r="AC33">
            <v>-5987.6426826314882</v>
          </cell>
          <cell r="AD33">
            <v>-161.97510489779233</v>
          </cell>
          <cell r="AE33">
            <v>-54197.629918674749</v>
          </cell>
          <cell r="AF33">
            <v>-1041.1017461996962</v>
          </cell>
          <cell r="AG33">
            <v>-8135.0379938485657</v>
          </cell>
          <cell r="AH33">
            <v>-1135.2999509644815</v>
          </cell>
          <cell r="AI33">
            <v>-5995.4375561575871</v>
          </cell>
          <cell r="AJ33">
            <v>-7.7948735260988542</v>
          </cell>
          <cell r="AK33">
            <v>-54349.787791405222</v>
          </cell>
          <cell r="AL33">
            <v>-152.15787273047317</v>
          </cell>
          <cell r="AM33">
            <v>-8313.8144210853025</v>
          </cell>
          <cell r="AN33">
            <v>-178.77642723673671</v>
          </cell>
          <cell r="AO33">
            <v>-5916.0354846194787</v>
          </cell>
          <cell r="AP33">
            <v>79.40207153810843</v>
          </cell>
          <cell r="AQ33">
            <v>-52761.746360643054</v>
          </cell>
          <cell r="AR33">
            <v>1588.0414307621686</v>
          </cell>
          <cell r="AS33">
            <v>-6442.9043262102232</v>
          </cell>
          <cell r="AT33">
            <v>1870.9100948750793</v>
          </cell>
          <cell r="AU33">
            <v>-5838.1096837399673</v>
          </cell>
          <cell r="AV33">
            <v>77.925800879511371</v>
          </cell>
          <cell r="AW33">
            <v>-51818.985958175013</v>
          </cell>
          <cell r="AX33">
            <v>942.76040246804041</v>
          </cell>
          <cell r="AY33">
            <v>-5375.7079549565142</v>
          </cell>
          <cell r="AZ33">
            <v>1067.196371253709</v>
          </cell>
        </row>
        <row r="34">
          <cell r="A34">
            <v>2034</v>
          </cell>
          <cell r="B34">
            <v>-3573.5137185491944</v>
          </cell>
          <cell r="C34">
            <v>-24374.366372923094</v>
          </cell>
          <cell r="D34">
            <v>9488.2130533285235</v>
          </cell>
          <cell r="E34">
            <v>-4573.5137185491949</v>
          </cell>
          <cell r="F34">
            <v>-1000.0000000000005</v>
          </cell>
          <cell r="G34">
            <v>-47071.0260615281</v>
          </cell>
          <cell r="H34">
            <v>-22696.659688605007</v>
          </cell>
          <cell r="I34">
            <v>-18007.374768994698</v>
          </cell>
          <cell r="J34">
            <v>-27495.587822323221</v>
          </cell>
          <cell r="K34">
            <v>-4573.5137185491949</v>
          </cell>
          <cell r="L34">
            <v>0</v>
          </cell>
          <cell r="M34">
            <v>-47071.0260615281</v>
          </cell>
          <cell r="N34">
            <v>0</v>
          </cell>
          <cell r="O34">
            <v>-295.06229874330307</v>
          </cell>
          <cell r="P34">
            <v>17712.312470251396</v>
          </cell>
          <cell r="Q34">
            <v>-5992.868219855357</v>
          </cell>
          <cell r="R34">
            <v>-1419.3545013061621</v>
          </cell>
          <cell r="S34">
            <v>-57739.040286557261</v>
          </cell>
          <cell r="T34">
            <v>-10668.014225029161</v>
          </cell>
          <cell r="U34">
            <v>-12126.653458264011</v>
          </cell>
          <cell r="V34">
            <v>-11831.591159520707</v>
          </cell>
          <cell r="W34">
            <v>-6082.8368338530872</v>
          </cell>
          <cell r="X34">
            <v>-89.968613997730245</v>
          </cell>
          <cell r="Y34">
            <v>-59239.365006328138</v>
          </cell>
          <cell r="Z34">
            <v>-1500.324719770877</v>
          </cell>
          <cell r="AA34">
            <v>-13912.275338969532</v>
          </cell>
          <cell r="AB34">
            <v>-1785.6218807055211</v>
          </cell>
          <cell r="AC34">
            <v>-6262.372891073067</v>
          </cell>
          <cell r="AD34">
            <v>-179.53605721997974</v>
          </cell>
          <cell r="AE34">
            <v>-60460.002809747813</v>
          </cell>
          <cell r="AF34">
            <v>-1220.637803419675</v>
          </cell>
          <cell r="AG34">
            <v>-15249.367842981866</v>
          </cell>
          <cell r="AH34">
            <v>-1337.0925040123348</v>
          </cell>
          <cell r="AI34">
            <v>-6270.1756530446773</v>
          </cell>
          <cell r="AJ34">
            <v>-7.80276197161038</v>
          </cell>
          <cell r="AK34">
            <v>-60619.963444449902</v>
          </cell>
          <cell r="AL34">
            <v>-159.96063470208901</v>
          </cell>
          <cell r="AM34">
            <v>-15439.117451589487</v>
          </cell>
          <cell r="AN34">
            <v>-189.74960860762076</v>
          </cell>
          <cell r="AO34">
            <v>-6190.7735815065698</v>
          </cell>
          <cell r="AP34">
            <v>79.402071538107521</v>
          </cell>
          <cell r="AQ34">
            <v>-58952.519942149622</v>
          </cell>
          <cell r="AR34">
            <v>1667.4435023002807</v>
          </cell>
          <cell r="AS34">
            <v>-13455.626583986397</v>
          </cell>
          <cell r="AT34">
            <v>1983.49086760309</v>
          </cell>
          <cell r="AU34">
            <v>-6109.8763650288329</v>
          </cell>
          <cell r="AV34">
            <v>80.897216477736947</v>
          </cell>
          <cell r="AW34">
            <v>-57928.862323203844</v>
          </cell>
          <cell r="AX34">
            <v>1023.6576189457774</v>
          </cell>
          <cell r="AY34">
            <v>-12288.607346321389</v>
          </cell>
          <cell r="AZ34">
            <v>1167.0192376650084</v>
          </cell>
        </row>
        <row r="35">
          <cell r="A35">
            <v>2035</v>
          </cell>
          <cell r="B35">
            <v>-3645.4272918429033</v>
          </cell>
          <cell r="C35">
            <v>-28019.793664765995</v>
          </cell>
          <cell r="D35">
            <v>4981.6750964581652</v>
          </cell>
          <cell r="E35">
            <v>-4645.4272918429033</v>
          </cell>
          <cell r="F35">
            <v>-1000</v>
          </cell>
          <cell r="G35">
            <v>-51716.453353371006</v>
          </cell>
          <cell r="H35">
            <v>-23696.65968860501</v>
          </cell>
          <cell r="I35">
            <v>-23994.822325397912</v>
          </cell>
          <cell r="J35">
            <v>-28976.497421856078</v>
          </cell>
          <cell r="K35">
            <v>-4645.4272918429033</v>
          </cell>
          <cell r="L35">
            <v>0</v>
          </cell>
          <cell r="M35">
            <v>-51716.453353371006</v>
          </cell>
          <cell r="N35">
            <v>0</v>
          </cell>
          <cell r="O35">
            <v>-5644.9198250759991</v>
          </cell>
          <cell r="P35">
            <v>18349.902500321914</v>
          </cell>
          <cell r="Q35">
            <v>-6247.8646701184862</v>
          </cell>
          <cell r="R35">
            <v>-1602.4373782755829</v>
          </cell>
          <cell r="S35">
            <v>-63986.904956675746</v>
          </cell>
          <cell r="T35">
            <v>-12270.45160330474</v>
          </cell>
          <cell r="U35">
            <v>-19306.765224686038</v>
          </cell>
          <cell r="V35">
            <v>-13661.84539961004</v>
          </cell>
          <cell r="W35">
            <v>-6338.7795467519136</v>
          </cell>
          <cell r="X35">
            <v>-90.914876633427411</v>
          </cell>
          <cell r="Y35">
            <v>-65578.144553080056</v>
          </cell>
          <cell r="Z35">
            <v>-1591.2395964043099</v>
          </cell>
          <cell r="AA35">
            <v>-21215.51881131118</v>
          </cell>
          <cell r="AB35">
            <v>-1908.7535866251419</v>
          </cell>
          <cell r="AC35">
            <v>-6536.2457384303043</v>
          </cell>
          <cell r="AD35">
            <v>-197.46619167839071</v>
          </cell>
          <cell r="AE35">
            <v>-66996.248548178119</v>
          </cell>
          <cell r="AF35">
            <v>-1418.103995098063</v>
          </cell>
          <cell r="AG35">
            <v>-22775.99969136341</v>
          </cell>
          <cell r="AH35">
            <v>-1560.4808800522296</v>
          </cell>
          <cell r="AI35">
            <v>-6544.0984909310791</v>
          </cell>
          <cell r="AJ35">
            <v>-7.8527525007748409</v>
          </cell>
          <cell r="AK35">
            <v>-67164.061935380974</v>
          </cell>
          <cell r="AL35">
            <v>-167.81338720285567</v>
          </cell>
          <cell r="AM35">
            <v>-22976.967070161398</v>
          </cell>
          <cell r="AN35">
            <v>-200.9673787979882</v>
          </cell>
          <cell r="AO35">
            <v>-6464.6964193929707</v>
          </cell>
          <cell r="AP35">
            <v>79.40207153810843</v>
          </cell>
          <cell r="AQ35">
            <v>-65417.216361542596</v>
          </cell>
          <cell r="AR35">
            <v>1746.8455738383782</v>
          </cell>
          <cell r="AS35">
            <v>-20878.89892351591</v>
          </cell>
          <cell r="AT35">
            <v>2098.068146645488</v>
          </cell>
          <cell r="AU35">
            <v>-6380.8716998627915</v>
          </cell>
          <cell r="AV35">
            <v>83.824719530179209</v>
          </cell>
          <cell r="AW35">
            <v>-64309.734023066638</v>
          </cell>
          <cell r="AX35">
            <v>1107.4823384759584</v>
          </cell>
          <cell r="AY35">
            <v>-19607.359058657697</v>
          </cell>
          <cell r="AZ35">
            <v>1271.5398648582122</v>
          </cell>
        </row>
        <row r="36">
          <cell r="A36">
            <v>2036</v>
          </cell>
          <cell r="B36">
            <v>-3698.911482968615</v>
          </cell>
          <cell r="C36">
            <v>-31718.70514773461</v>
          </cell>
          <cell r="D36">
            <v>384.62169745385313</v>
          </cell>
          <cell r="E36">
            <v>-4698.911482968615</v>
          </cell>
          <cell r="F36">
            <v>-1000</v>
          </cell>
          <cell r="G36">
            <v>-56415.364836339621</v>
          </cell>
          <cell r="H36">
            <v>-24696.65968860501</v>
          </cell>
          <cell r="I36">
            <v>-30103.296781685149</v>
          </cell>
          <cell r="J36">
            <v>-30487.918479139003</v>
          </cell>
          <cell r="K36">
            <v>-4698.911482968615</v>
          </cell>
          <cell r="L36">
            <v>0</v>
          </cell>
          <cell r="M36">
            <v>-56415.364836339621</v>
          </cell>
          <cell r="N36">
            <v>0</v>
          </cell>
          <cell r="O36">
            <v>-11120.118574909628</v>
          </cell>
          <cell r="P36">
            <v>18983.178206775519</v>
          </cell>
          <cell r="Q36">
            <v>-6467.7738366844351</v>
          </cell>
          <cell r="R36">
            <v>-1768.8623537158201</v>
          </cell>
          <cell r="S36">
            <v>-70454.678793360188</v>
          </cell>
          <cell r="T36">
            <v>-14039.313957020568</v>
          </cell>
          <cell r="U36">
            <v>-26809.895377477613</v>
          </cell>
          <cell r="V36">
            <v>-15689.776802567985</v>
          </cell>
          <cell r="W36">
            <v>-6559.376683754861</v>
          </cell>
          <cell r="X36">
            <v>-91.602847070425923</v>
          </cell>
          <cell r="Y36">
            <v>-72137.521236834917</v>
          </cell>
          <cell r="Z36">
            <v>-1682.8424434747285</v>
          </cell>
          <cell r="AA36">
            <v>-28844.626680993737</v>
          </cell>
          <cell r="AB36">
            <v>-2034.7313035161242</v>
          </cell>
          <cell r="AC36">
            <v>-6775.0264419588393</v>
          </cell>
          <cell r="AD36">
            <v>-215.64975820397831</v>
          </cell>
          <cell r="AE36">
            <v>-73771.274990136953</v>
          </cell>
          <cell r="AF36">
            <v>-1633.7537533020368</v>
          </cell>
          <cell r="AG36">
            <v>-30650.695792382856</v>
          </cell>
          <cell r="AH36">
            <v>-1806.0691113891189</v>
          </cell>
          <cell r="AI36">
            <v>-6782.8773019329619</v>
          </cell>
          <cell r="AJ36">
            <v>-7.8508599741226135</v>
          </cell>
          <cell r="AK36">
            <v>-73946.939237313942</v>
          </cell>
          <cell r="AL36">
            <v>-175.66424717698828</v>
          </cell>
          <cell r="AM36">
            <v>-30863.077984670592</v>
          </cell>
          <cell r="AN36">
            <v>-212.38219228773596</v>
          </cell>
          <cell r="AO36">
            <v>-6703.4752303948517</v>
          </cell>
          <cell r="AP36">
            <v>79.402071538110249</v>
          </cell>
          <cell r="AQ36">
            <v>-72120.691591937444</v>
          </cell>
          <cell r="AR36">
            <v>1826.2476453764975</v>
          </cell>
          <cell r="AS36">
            <v>-28648.400646645005</v>
          </cell>
          <cell r="AT36">
            <v>2214.6773380255872</v>
          </cell>
          <cell r="AU36">
            <v>-6616.7662714041471</v>
          </cell>
          <cell r="AV36">
            <v>86.708958990704559</v>
          </cell>
          <cell r="AW36">
            <v>-70926.500294470781</v>
          </cell>
          <cell r="AX36">
            <v>1194.1912974666629</v>
          </cell>
          <cell r="AY36">
            <v>-27267.602347360178</v>
          </cell>
          <cell r="AZ36">
            <v>1380.7982992848265</v>
          </cell>
        </row>
        <row r="37">
          <cell r="A37">
            <v>2037</v>
          </cell>
          <cell r="B37">
            <v>-3631.5998535765443</v>
          </cell>
          <cell r="C37">
            <v>-35350.305001311157</v>
          </cell>
          <cell r="D37">
            <v>-4204.0381880983959</v>
          </cell>
          <cell r="E37">
            <v>-4631.5998535765457</v>
          </cell>
          <cell r="F37">
            <v>-1000.0000000000014</v>
          </cell>
          <cell r="G37">
            <v>-61046.964689916167</v>
          </cell>
          <cell r="H37">
            <v>-25696.65968860501</v>
          </cell>
          <cell r="I37">
            <v>-36234.515615292687</v>
          </cell>
          <cell r="J37">
            <v>-32030.477427194292</v>
          </cell>
          <cell r="K37">
            <v>-4631.5998535765457</v>
          </cell>
          <cell r="L37">
            <v>0</v>
          </cell>
          <cell r="M37">
            <v>-61046.964689916167</v>
          </cell>
          <cell r="N37">
            <v>0</v>
          </cell>
          <cell r="O37">
            <v>-16628.139852213997</v>
          </cell>
          <cell r="P37">
            <v>19606.375763078689</v>
          </cell>
          <cell r="Q37">
            <v>-6567.800620739954</v>
          </cell>
          <cell r="R37">
            <v>-1936.2007671634083</v>
          </cell>
          <cell r="S37">
            <v>-77022.479414100148</v>
          </cell>
          <cell r="T37">
            <v>-15975.51472418398</v>
          </cell>
          <cell r="U37">
            <v>-34549.463871193955</v>
          </cell>
          <cell r="V37">
            <v>-17921.324018979958</v>
          </cell>
          <cell r="W37">
            <v>-6659.5343486848815</v>
          </cell>
          <cell r="X37">
            <v>-91.733727944927523</v>
          </cell>
          <cell r="Y37">
            <v>-78797.055585519804</v>
          </cell>
          <cell r="Z37">
            <v>-1774.576171419656</v>
          </cell>
          <cell r="AA37">
            <v>-36712.513409754742</v>
          </cell>
          <cell r="AB37">
            <v>-2163.0495385607865</v>
          </cell>
          <cell r="AC37">
            <v>-6893.1663982180735</v>
          </cell>
          <cell r="AD37">
            <v>-233.632049533192</v>
          </cell>
          <cell r="AE37">
            <v>-80664.44138835503</v>
          </cell>
          <cell r="AF37">
            <v>-1867.3858028352261</v>
          </cell>
          <cell r="AG37">
            <v>-38786.543709578174</v>
          </cell>
          <cell r="AH37">
            <v>-2074.0302998234329</v>
          </cell>
          <cell r="AI37">
            <v>-6901.0753216463299</v>
          </cell>
          <cell r="AJ37">
            <v>-7.9089234282564576</v>
          </cell>
          <cell r="AK37">
            <v>-80848.014558960276</v>
          </cell>
          <cell r="AL37">
            <v>-183.57317060524656</v>
          </cell>
          <cell r="AM37">
            <v>-39010.601208999768</v>
          </cell>
          <cell r="AN37">
            <v>-224.05749942159309</v>
          </cell>
          <cell r="AO37">
            <v>-6821.6732501082197</v>
          </cell>
          <cell r="AP37">
            <v>79.402071538110249</v>
          </cell>
          <cell r="AQ37">
            <v>-78942.364842045659</v>
          </cell>
          <cell r="AR37">
            <v>1905.6497169146169</v>
          </cell>
          <cell r="AS37">
            <v>-36677.246733343003</v>
          </cell>
          <cell r="AT37">
            <v>2333.3544756567644</v>
          </cell>
          <cell r="AU37">
            <v>-6732.1226758854655</v>
          </cell>
          <cell r="AV37">
            <v>89.550574222754221</v>
          </cell>
          <cell r="AW37">
            <v>-77658.622970356242</v>
          </cell>
          <cell r="AX37">
            <v>1283.7418716894172</v>
          </cell>
          <cell r="AY37">
            <v>-35182.410796399832</v>
          </cell>
          <cell r="AZ37">
            <v>1494.835936943171</v>
          </cell>
        </row>
        <row r="38">
          <cell r="A38">
            <v>2038</v>
          </cell>
          <cell r="B38">
            <v>-3504.9499233823158</v>
          </cell>
          <cell r="C38">
            <v>-38855.254924693472</v>
          </cell>
          <cell r="D38">
            <v>-8721.3422676908576</v>
          </cell>
          <cell r="E38">
            <v>-4504.9499233823153</v>
          </cell>
          <cell r="F38">
            <v>-999.99999999999955</v>
          </cell>
          <cell r="G38">
            <v>-65551.91461329849</v>
          </cell>
          <cell r="H38">
            <v>-26696.659688605017</v>
          </cell>
          <cell r="I38">
            <v>-42322.097011442362</v>
          </cell>
          <cell r="J38">
            <v>-33600.754743751502</v>
          </cell>
          <cell r="K38">
            <v>-4504.9499233823153</v>
          </cell>
          <cell r="L38">
            <v>0</v>
          </cell>
          <cell r="M38">
            <v>-65551.91461329849</v>
          </cell>
          <cell r="N38">
            <v>0</v>
          </cell>
          <cell r="O38">
            <v>-22099.772982472005</v>
          </cell>
          <cell r="P38">
            <v>20222.324028970357</v>
          </cell>
          <cell r="Q38">
            <v>-6629.0747580374637</v>
          </cell>
          <cell r="R38">
            <v>-2124.1248346551483</v>
          </cell>
          <cell r="S38">
            <v>-83651.554172137607</v>
          </cell>
          <cell r="T38">
            <v>-18099.639558839117</v>
          </cell>
          <cell r="U38">
            <v>-42482.198465922156</v>
          </cell>
          <cell r="V38">
            <v>-20382.425483450152</v>
          </cell>
          <cell r="W38">
            <v>-6720.6439398720031</v>
          </cell>
          <cell r="X38">
            <v>-91.569181834539449</v>
          </cell>
          <cell r="Y38">
            <v>-85517.699525391799</v>
          </cell>
          <cell r="Z38">
            <v>-1866.1453532541927</v>
          </cell>
          <cell r="AA38">
            <v>-44775.658826134357</v>
          </cell>
          <cell r="AB38">
            <v>-2293.4603602122006</v>
          </cell>
          <cell r="AC38">
            <v>-6972.2952457629208</v>
          </cell>
          <cell r="AD38">
            <v>-251.65130589091768</v>
          </cell>
          <cell r="AE38">
            <v>-87636.736634117944</v>
          </cell>
          <cell r="AF38">
            <v>-2119.0371087261447</v>
          </cell>
          <cell r="AG38">
            <v>-47140.464483483796</v>
          </cell>
          <cell r="AH38">
            <v>-2364.8056573494396</v>
          </cell>
          <cell r="AI38">
            <v>-6980.2462188004592</v>
          </cell>
          <cell r="AJ38">
            <v>-7.9509730375384606</v>
          </cell>
          <cell r="AK38">
            <v>-87828.260777760734</v>
          </cell>
          <cell r="AL38">
            <v>-191.52414364278957</v>
          </cell>
          <cell r="AM38">
            <v>-47376.446389430203</v>
          </cell>
          <cell r="AN38">
            <v>-235.98190594640619</v>
          </cell>
          <cell r="AO38">
            <v>-6900.8441472623508</v>
          </cell>
          <cell r="AP38">
            <v>79.40207153810843</v>
          </cell>
          <cell r="AQ38">
            <v>-85843.208989308012</v>
          </cell>
          <cell r="AR38">
            <v>1985.0517884527217</v>
          </cell>
          <cell r="AS38">
            <v>-44922.310156952743</v>
          </cell>
          <cell r="AT38">
            <v>2454.13623247746</v>
          </cell>
          <cell r="AU38">
            <v>-6808.49395212132</v>
          </cell>
          <cell r="AV38">
            <v>92.350195141030781</v>
          </cell>
          <cell r="AW38">
            <v>-84467.116922477566</v>
          </cell>
          <cell r="AX38">
            <v>1376.0920668304461</v>
          </cell>
          <cell r="AY38">
            <v>-43308.614619090244</v>
          </cell>
          <cell r="AZ38">
            <v>1613.6955378624989</v>
          </cell>
        </row>
        <row r="39">
          <cell r="A39">
            <v>2039</v>
          </cell>
          <cell r="B39">
            <v>-3247.7033385946347</v>
          </cell>
          <cell r="C39">
            <v>-42102.958263288107</v>
          </cell>
          <cell r="D39">
            <v>-13046.885943004741</v>
          </cell>
          <cell r="E39">
            <v>-4247.7033385946352</v>
          </cell>
          <cell r="F39">
            <v>-1000.0000000000005</v>
          </cell>
          <cell r="G39">
            <v>-69799.617951893131</v>
          </cell>
          <cell r="H39">
            <v>-27696.659688605025</v>
          </cell>
          <cell r="I39">
            <v>-48245.765285774571</v>
          </cell>
          <cell r="J39">
            <v>-35198.879342769826</v>
          </cell>
          <cell r="K39">
            <v>-4247.7033385946352</v>
          </cell>
          <cell r="L39">
            <v>0</v>
          </cell>
          <cell r="M39">
            <v>-69799.617951893131</v>
          </cell>
          <cell r="N39">
            <v>0</v>
          </cell>
          <cell r="O39">
            <v>-27409.961224550007</v>
          </cell>
          <cell r="P39">
            <v>20835.804061224564</v>
          </cell>
          <cell r="Q39">
            <v>-6601.7448476435666</v>
          </cell>
          <cell r="R39">
            <v>-2354.0415090489314</v>
          </cell>
          <cell r="S39">
            <v>-90253.299019781174</v>
          </cell>
          <cell r="T39">
            <v>-20453.681067888043</v>
          </cell>
          <cell r="U39">
            <v>-50531.019630411916</v>
          </cell>
          <cell r="V39">
            <v>-23121.05840586191</v>
          </cell>
          <cell r="W39">
            <v>-6693.3793671063086</v>
          </cell>
          <cell r="X39">
            <v>-91.634519462741991</v>
          </cell>
          <cell r="Y39">
            <v>-92211.078892498103</v>
          </cell>
          <cell r="Z39">
            <v>-1957.7798727169284</v>
          </cell>
          <cell r="AA39">
            <v>-52957.261886194661</v>
          </cell>
          <cell r="AB39">
            <v>-2426.2422557827449</v>
          </cell>
          <cell r="AC39">
            <v>-6963.7063905090909</v>
          </cell>
          <cell r="AD39">
            <v>-270.32702340278229</v>
          </cell>
          <cell r="AE39">
            <v>-94600.443024627035</v>
          </cell>
          <cell r="AF39">
            <v>-2389.3641321289324</v>
          </cell>
          <cell r="AG39">
            <v>-55636.739486412582</v>
          </cell>
          <cell r="AH39">
            <v>-2679.4776002179206</v>
          </cell>
          <cell r="AI39">
            <v>-6971.6537286237199</v>
          </cell>
          <cell r="AJ39">
            <v>-7.9473381146290194</v>
          </cell>
          <cell r="AK39">
            <v>-94799.914506384448</v>
          </cell>
          <cell r="AL39">
            <v>-199.47148175741313</v>
          </cell>
          <cell r="AM39">
            <v>-55884.853631268743</v>
          </cell>
          <cell r="AN39">
            <v>-248.11414485616115</v>
          </cell>
          <cell r="AO39">
            <v>-6892.2516570856114</v>
          </cell>
          <cell r="AP39">
            <v>79.40207153810843</v>
          </cell>
          <cell r="AQ39">
            <v>-92735.460646393622</v>
          </cell>
          <cell r="AR39">
            <v>2064.4538599908265</v>
          </cell>
          <cell r="AS39">
            <v>-53307.793699485082</v>
          </cell>
          <cell r="AT39">
            <v>2577.0599317836604</v>
          </cell>
          <cell r="AU39">
            <v>-6797.1432147344585</v>
          </cell>
          <cell r="AV39">
            <v>95.108442351152917</v>
          </cell>
          <cell r="AW39">
            <v>-91264.260137212026</v>
          </cell>
          <cell r="AX39">
            <v>1471.2005091815954</v>
          </cell>
          <cell r="AY39">
            <v>-51570.372458501457</v>
          </cell>
          <cell r="AZ39">
            <v>1737.4212409836255</v>
          </cell>
        </row>
        <row r="40">
          <cell r="A40">
            <v>2040</v>
          </cell>
          <cell r="B40">
            <v>-2670.8453508487642</v>
          </cell>
          <cell r="C40">
            <v>-44773.803614136872</v>
          </cell>
          <cell r="D40">
            <v>-16860.995640602967</v>
          </cell>
          <cell r="E40">
            <v>-3670.8453508487651</v>
          </cell>
          <cell r="F40">
            <v>-1000.0000000000009</v>
          </cell>
          <cell r="G40">
            <v>-73470.463302741889</v>
          </cell>
          <cell r="H40">
            <v>-28696.659688605017</v>
          </cell>
          <cell r="I40">
            <v>-53686.340708285046</v>
          </cell>
          <cell r="J40">
            <v>-36825.345067682079</v>
          </cell>
          <cell r="K40">
            <v>-3670.8453508487651</v>
          </cell>
          <cell r="L40">
            <v>0</v>
          </cell>
          <cell r="M40">
            <v>-73470.463302741889</v>
          </cell>
          <cell r="N40">
            <v>0</v>
          </cell>
          <cell r="O40">
            <v>-32241.108254178162</v>
          </cell>
          <cell r="P40">
            <v>21445.232454106885</v>
          </cell>
          <cell r="Q40">
            <v>-6297.4903607415818</v>
          </cell>
          <cell r="R40">
            <v>-2626.6450098928167</v>
          </cell>
          <cell r="S40">
            <v>-96550.78938052275</v>
          </cell>
          <cell r="T40">
            <v>-23080.326077780861</v>
          </cell>
          <cell r="U40">
            <v>-58426.038284764822</v>
          </cell>
          <cell r="V40">
            <v>-26184.93003058666</v>
          </cell>
          <cell r="W40">
            <v>-6389.7890607443405</v>
          </cell>
          <cell r="X40">
            <v>-92.298700002758778</v>
          </cell>
          <cell r="Y40">
            <v>-98600.867953242443</v>
          </cell>
          <cell r="Z40">
            <v>-2050.0785727196926</v>
          </cell>
          <cell r="AA40">
            <v>-60988.073599741008</v>
          </cell>
          <cell r="AB40">
            <v>-2562.0353149761868</v>
          </cell>
          <cell r="AC40">
            <v>-6679.7318921555698</v>
          </cell>
          <cell r="AD40">
            <v>-289.94283141122924</v>
          </cell>
          <cell r="AE40">
            <v>-101280.17491678261</v>
          </cell>
          <cell r="AF40">
            <v>-2679.3069635401625</v>
          </cell>
          <cell r="AG40">
            <v>-64007.473667828031</v>
          </cell>
          <cell r="AH40">
            <v>-3019.4000680870231</v>
          </cell>
          <cell r="AI40">
            <v>-6687.6033552251811</v>
          </cell>
          <cell r="AJ40">
            <v>-7.871463069611309</v>
          </cell>
          <cell r="AK40">
            <v>-101487.51786160962</v>
          </cell>
          <cell r="AL40">
            <v>-207.34294482701807</v>
          </cell>
          <cell r="AM40">
            <v>-64267.859329554209</v>
          </cell>
          <cell r="AN40">
            <v>-260.3856617261772</v>
          </cell>
          <cell r="AO40">
            <v>-6608.2012836870736</v>
          </cell>
          <cell r="AP40">
            <v>79.402071538107521</v>
          </cell>
          <cell r="AQ40">
            <v>-99343.661930080692</v>
          </cell>
          <cell r="AR40">
            <v>2143.8559315289313</v>
          </cell>
          <cell r="AS40">
            <v>-61565.695770791957</v>
          </cell>
          <cell r="AT40">
            <v>2702.1635587622513</v>
          </cell>
          <cell r="AU40">
            <v>-6510.3753563998407</v>
          </cell>
          <cell r="AV40">
            <v>97.825927287232844</v>
          </cell>
          <cell r="AW40">
            <v>-97774.635493611873</v>
          </cell>
          <cell r="AX40">
            <v>1569.0264364688192</v>
          </cell>
          <cell r="AY40">
            <v>-59699.637191350936</v>
          </cell>
          <cell r="AZ40">
            <v>1866.0585794410217</v>
          </cell>
        </row>
        <row r="41">
          <cell r="A41">
            <v>2041</v>
          </cell>
          <cell r="B41">
            <v>-1942.0600555954261</v>
          </cell>
          <cell r="C41">
            <v>-46715.863669732295</v>
          </cell>
          <cell r="D41">
            <v>-20005.561554784501</v>
          </cell>
          <cell r="E41">
            <v>-2942.0600555954261</v>
          </cell>
          <cell r="F41">
            <v>-1000</v>
          </cell>
          <cell r="G41">
            <v>-76412.523358337319</v>
          </cell>
          <cell r="H41">
            <v>-29696.659688605025</v>
          </cell>
          <cell r="I41">
            <v>-58486.216074520133</v>
          </cell>
          <cell r="J41">
            <v>-38480.654519735632</v>
          </cell>
          <cell r="K41">
            <v>-2942.0600555954261</v>
          </cell>
          <cell r="L41">
            <v>0</v>
          </cell>
          <cell r="M41">
            <v>-76412.523358337319</v>
          </cell>
          <cell r="N41">
            <v>0</v>
          </cell>
          <cell r="O41">
            <v>-36436.886905188701</v>
          </cell>
          <cell r="P41">
            <v>22049.329169331431</v>
          </cell>
          <cell r="Q41">
            <v>-5807.3837658505536</v>
          </cell>
          <cell r="R41">
            <v>-2865.3237102551275</v>
          </cell>
          <cell r="S41">
            <v>-102358.1731463733</v>
          </cell>
          <cell r="T41">
            <v>-25945.649788035982</v>
          </cell>
          <cell r="U41">
            <v>-65976.077559886355</v>
          </cell>
          <cell r="V41">
            <v>-29539.190654697653</v>
          </cell>
          <cell r="W41">
            <v>-5900.0508295915697</v>
          </cell>
          <cell r="X41">
            <v>-92.667063741016136</v>
          </cell>
          <cell r="Y41">
            <v>-104500.91878283401</v>
          </cell>
          <cell r="Z41">
            <v>-2142.745636460706</v>
          </cell>
          <cell r="AA41">
            <v>-68676.658075014988</v>
          </cell>
          <cell r="AB41">
            <v>-2700.5805151286331</v>
          </cell>
          <cell r="AC41">
            <v>-6209.6954525932742</v>
          </cell>
          <cell r="AD41">
            <v>-309.64462300170453</v>
          </cell>
          <cell r="AE41">
            <v>-107489.87036937589</v>
          </cell>
          <cell r="AF41">
            <v>-2988.9515865418798</v>
          </cell>
          <cell r="AG41">
            <v>-72061.754906745962</v>
          </cell>
          <cell r="AH41">
            <v>-3385.0968317309744</v>
          </cell>
          <cell r="AI41">
            <v>-6217.4796571436846</v>
          </cell>
          <cell r="AJ41">
            <v>-7.7842045504103226</v>
          </cell>
          <cell r="AK41">
            <v>-107704.99751875331</v>
          </cell>
          <cell r="AL41">
            <v>-215.12714937742567</v>
          </cell>
          <cell r="AM41">
            <v>-72334.542449782224</v>
          </cell>
          <cell r="AN41">
            <v>-272.78754303626192</v>
          </cell>
          <cell r="AO41">
            <v>-6138.0775856055761</v>
          </cell>
          <cell r="AP41">
            <v>79.40207153810843</v>
          </cell>
          <cell r="AQ41">
            <v>-105481.73951568626</v>
          </cell>
          <cell r="AR41">
            <v>2223.2580030670506</v>
          </cell>
          <cell r="AS41">
            <v>-69505.056677553061</v>
          </cell>
          <cell r="AT41">
            <v>2829.4857722291636</v>
          </cell>
          <cell r="AU41">
            <v>-6037.574333258166</v>
          </cell>
          <cell r="AV41">
            <v>100.50325234741013</v>
          </cell>
          <cell r="AW41">
            <v>-103812.20982687004</v>
          </cell>
          <cell r="AX41">
            <v>1669.5296888162266</v>
          </cell>
          <cell r="AY41">
            <v>-67505.402181301644</v>
          </cell>
          <cell r="AZ41">
            <v>1999.6544962514163</v>
          </cell>
        </row>
        <row r="42">
          <cell r="A42">
            <v>2042</v>
          </cell>
          <cell r="B42">
            <v>-969.38299211502635</v>
          </cell>
          <cell r="C42">
            <v>-47685.246661847319</v>
          </cell>
          <cell r="D42">
            <v>-22231.329915867071</v>
          </cell>
          <cell r="E42">
            <v>-1969.3829921150264</v>
          </cell>
          <cell r="F42">
            <v>-1000</v>
          </cell>
          <cell r="G42">
            <v>-78381.906350452351</v>
          </cell>
          <cell r="H42">
            <v>-30696.659688605032</v>
          </cell>
          <cell r="I42">
            <v>-62396.649129170502</v>
          </cell>
          <cell r="J42">
            <v>-40165.319213303432</v>
          </cell>
          <cell r="K42">
            <v>-1969.3829921150264</v>
          </cell>
          <cell r="L42">
            <v>0</v>
          </cell>
          <cell r="M42">
            <v>-78381.906350452351</v>
          </cell>
          <cell r="N42">
            <v>0</v>
          </cell>
          <cell r="O42">
            <v>-39739.383476729068</v>
          </cell>
          <cell r="P42">
            <v>22657.265652441434</v>
          </cell>
          <cell r="Q42">
            <v>-5044.8721790098471</v>
          </cell>
          <cell r="R42">
            <v>-3075.4891868948207</v>
          </cell>
          <cell r="S42">
            <v>-107403.04532538315</v>
          </cell>
          <cell r="T42">
            <v>-29021.1389749308</v>
          </cell>
          <cell r="U42">
            <v>-72900.269202476993</v>
          </cell>
          <cell r="V42">
            <v>-33160.885725747925</v>
          </cell>
          <cell r="W42">
            <v>-5138.3082979995424</v>
          </cell>
          <cell r="X42">
            <v>-93.436118989695387</v>
          </cell>
          <cell r="Y42">
            <v>-109639.22708083355</v>
          </cell>
          <cell r="Z42">
            <v>-2236.1817554503941</v>
          </cell>
          <cell r="AA42">
            <v>-75742.608238154702</v>
          </cell>
          <cell r="AB42">
            <v>-2842.339035677709</v>
          </cell>
          <cell r="AC42">
            <v>-5468.7269375524211</v>
          </cell>
          <cell r="AD42">
            <v>-330.41863955287863</v>
          </cell>
          <cell r="AE42">
            <v>-112958.59730692831</v>
          </cell>
          <cell r="AF42">
            <v>-3319.3702260947612</v>
          </cell>
          <cell r="AG42">
            <v>-79520.744888633388</v>
          </cell>
          <cell r="AH42">
            <v>-3778.1366504786856</v>
          </cell>
          <cell r="AI42">
            <v>-5476.3959553569248</v>
          </cell>
          <cell r="AJ42">
            <v>-7.6690178045037101</v>
          </cell>
          <cell r="AK42">
            <v>-113181.39347411024</v>
          </cell>
          <cell r="AL42">
            <v>-222.79616718193574</v>
          </cell>
          <cell r="AM42">
            <v>-79806.039061074785</v>
          </cell>
          <cell r="AN42">
            <v>-285.29417244139768</v>
          </cell>
          <cell r="AO42">
            <v>-5396.9938838188236</v>
          </cell>
          <cell r="AP42">
            <v>79.402071538101154</v>
          </cell>
          <cell r="AQ42">
            <v>-110878.73339950509</v>
          </cell>
          <cell r="AR42">
            <v>2302.6600746051554</v>
          </cell>
          <cell r="AS42">
            <v>-76846.973144499527</v>
          </cell>
          <cell r="AT42">
            <v>2959.0659165752586</v>
          </cell>
          <cell r="AU42">
            <v>-5293.8528727914327</v>
          </cell>
          <cell r="AV42">
            <v>103.14101102739096</v>
          </cell>
          <cell r="AW42">
            <v>-109106.06269966147</v>
          </cell>
          <cell r="AX42">
            <v>1772.670699843613</v>
          </cell>
          <cell r="AY42">
            <v>-74708.715784085216</v>
          </cell>
          <cell r="AZ42">
            <v>2138.2573604143108</v>
          </cell>
        </row>
        <row r="43">
          <cell r="A43">
            <v>2043</v>
          </cell>
          <cell r="B43">
            <v>135.96679257668075</v>
          </cell>
          <cell r="C43">
            <v>-47549.279869270642</v>
          </cell>
          <cell r="D43">
            <v>-23395.486854824412</v>
          </cell>
          <cell r="E43">
            <v>-864.03320742331925</v>
          </cell>
          <cell r="F43">
            <v>-1000</v>
          </cell>
          <cell r="G43">
            <v>-79245.939557875667</v>
          </cell>
          <cell r="H43">
            <v>-31696.659688605025</v>
          </cell>
          <cell r="I43">
            <v>-65275.346588773689</v>
          </cell>
          <cell r="J43">
            <v>-41879.859733949277</v>
          </cell>
          <cell r="K43">
            <v>-864.03320742331925</v>
          </cell>
          <cell r="L43">
            <v>0</v>
          </cell>
          <cell r="M43">
            <v>-79245.939557875667</v>
          </cell>
          <cell r="N43">
            <v>0</v>
          </cell>
          <cell r="O43">
            <v>-42000.459665606249</v>
          </cell>
          <cell r="P43">
            <v>23274.88692316744</v>
          </cell>
          <cell r="Q43">
            <v>-4125.4578368777384</v>
          </cell>
          <cell r="R43">
            <v>-3261.4246294544191</v>
          </cell>
          <cell r="S43">
            <v>-111528.50316226089</v>
          </cell>
          <cell r="T43">
            <v>-32282.563604385228</v>
          </cell>
          <cell r="U43">
            <v>-79031.350052052105</v>
          </cell>
          <cell r="V43">
            <v>-37030.890386445855</v>
          </cell>
          <cell r="W43">
            <v>-4220.0617718025405</v>
          </cell>
          <cell r="X43">
            <v>-94.603934924802161</v>
          </cell>
          <cell r="Y43">
            <v>-113859.28885263609</v>
          </cell>
          <cell r="Z43">
            <v>-2330.7856903751963</v>
          </cell>
          <cell r="AA43">
            <v>-82019.124564449128</v>
          </cell>
          <cell r="AB43">
            <v>-2987.7745123970235</v>
          </cell>
          <cell r="AC43">
            <v>-4572.5392440325923</v>
          </cell>
          <cell r="AD43">
            <v>-352.47747223005172</v>
          </cell>
          <cell r="AE43">
            <v>-117531.1365509609</v>
          </cell>
          <cell r="AF43">
            <v>-3671.8476983248111</v>
          </cell>
          <cell r="AG43">
            <v>-86219.437297443539</v>
          </cell>
          <cell r="AH43">
            <v>-4200.3127329944109</v>
          </cell>
          <cell r="AI43">
            <v>-4580.0633221143098</v>
          </cell>
          <cell r="AJ43">
            <v>-7.5240780817175619</v>
          </cell>
          <cell r="AK43">
            <v>-117761.45679622455</v>
          </cell>
          <cell r="AL43">
            <v>-230.32024526364694</v>
          </cell>
          <cell r="AM43">
            <v>-86517.314952009954</v>
          </cell>
          <cell r="AN43">
            <v>-297.877654566415</v>
          </cell>
          <cell r="AO43">
            <v>-4500.6612505762087</v>
          </cell>
          <cell r="AP43">
            <v>79.402071538101154</v>
          </cell>
          <cell r="AQ43">
            <v>-115379.39465008129</v>
          </cell>
          <cell r="AR43">
            <v>2382.0621461432602</v>
          </cell>
          <cell r="AS43">
            <v>-83426.370918085406</v>
          </cell>
          <cell r="AT43">
            <v>3090.9440339245484</v>
          </cell>
          <cell r="AU43">
            <v>-4394.9214625242212</v>
          </cell>
          <cell r="AV43">
            <v>105.73978805198749</v>
          </cell>
          <cell r="AW43">
            <v>-113500.98416218569</v>
          </cell>
          <cell r="AX43">
            <v>1878.4104878955986</v>
          </cell>
          <cell r="AY43">
            <v>-81144.453934656092</v>
          </cell>
          <cell r="AZ43">
            <v>2281.9169834293134</v>
          </cell>
        </row>
        <row r="44">
          <cell r="A44">
            <v>2044</v>
          </cell>
          <cell r="B44">
            <v>1374.0058563298044</v>
          </cell>
          <cell r="C44">
            <v>-46175.274012940834</v>
          </cell>
          <cell r="D44">
            <v>-23345.9969652859</v>
          </cell>
          <cell r="E44">
            <v>374.00585632980432</v>
          </cell>
          <cell r="F44">
            <v>-1000</v>
          </cell>
          <cell r="G44">
            <v>-78871.933701545859</v>
          </cell>
          <cell r="H44">
            <v>-32696.659688605025</v>
          </cell>
          <cell r="I44">
            <v>-66970.802864582147</v>
          </cell>
          <cell r="J44">
            <v>-43624.805899296247</v>
          </cell>
          <cell r="K44">
            <v>374.00585632980432</v>
          </cell>
          <cell r="L44">
            <v>0</v>
          </cell>
          <cell r="M44">
            <v>-78871.933701545859</v>
          </cell>
          <cell r="N44">
            <v>0</v>
          </cell>
          <cell r="O44">
            <v>-43069.096821205392</v>
          </cell>
          <cell r="P44">
            <v>23901.706043376755</v>
          </cell>
          <cell r="Q44">
            <v>-3063.9552336936249</v>
          </cell>
          <cell r="R44">
            <v>-3437.9610900234293</v>
          </cell>
          <cell r="S44">
            <v>-114592.45839595451</v>
          </cell>
          <cell r="T44">
            <v>-35720.524694408654</v>
          </cell>
          <cell r="U44">
            <v>-84214.588170541174</v>
          </cell>
          <cell r="V44">
            <v>-41145.491349335782</v>
          </cell>
          <cell r="W44">
            <v>-3160.2403374481073</v>
          </cell>
          <cell r="X44">
            <v>-96.285103754482407</v>
          </cell>
          <cell r="Y44">
            <v>-117019.5291900842</v>
          </cell>
          <cell r="Z44">
            <v>-2427.070794129686</v>
          </cell>
          <cell r="AA44">
            <v>-87352.055938982783</v>
          </cell>
          <cell r="AB44">
            <v>-3137.4677684416092</v>
          </cell>
          <cell r="AC44">
            <v>-3536.0454710474846</v>
          </cell>
          <cell r="AD44">
            <v>-375.80513359937731</v>
          </cell>
          <cell r="AE44">
            <v>-121067.18202200839</v>
          </cell>
          <cell r="AF44">
            <v>-4047.6528319241916</v>
          </cell>
          <cell r="AG44">
            <v>-92005.456014126961</v>
          </cell>
          <cell r="AH44">
            <v>-4653.4000751441781</v>
          </cell>
          <cell r="AI44">
            <v>-3543.3892328091956</v>
          </cell>
          <cell r="AJ44">
            <v>-7.3437617617109936</v>
          </cell>
          <cell r="AK44">
            <v>-121304.84602903374</v>
          </cell>
          <cell r="AL44">
            <v>-237.66400702534884</v>
          </cell>
          <cell r="AM44">
            <v>-92315.959989846422</v>
          </cell>
          <cell r="AN44">
            <v>-310.50397571946087</v>
          </cell>
          <cell r="AO44">
            <v>-3463.9871612710945</v>
          </cell>
          <cell r="AP44">
            <v>79.402071538101154</v>
          </cell>
          <cell r="AQ44">
            <v>-118843.38181135239</v>
          </cell>
          <cell r="AR44">
            <v>2461.4642176813504</v>
          </cell>
          <cell r="AS44">
            <v>-89090.799113338813</v>
          </cell>
          <cell r="AT44">
            <v>3225.1608765076089</v>
          </cell>
          <cell r="AU44">
            <v>-3355.6870017662777</v>
          </cell>
          <cell r="AV44">
            <v>108.30015950481675</v>
          </cell>
          <cell r="AW44">
            <v>-116856.67116395196</v>
          </cell>
          <cell r="AX44">
            <v>1986.7106474004249</v>
          </cell>
          <cell r="AY44">
            <v>-86660.114477102499</v>
          </cell>
          <cell r="AZ44">
            <v>2430.684636236314</v>
          </cell>
        </row>
        <row r="45">
          <cell r="A45">
            <v>2045</v>
          </cell>
          <cell r="B45">
            <v>2752.1735052919616</v>
          </cell>
          <cell r="C45">
            <v>-43423.100507648873</v>
          </cell>
          <cell r="D45">
            <v>-21926.430623536722</v>
          </cell>
          <cell r="E45">
            <v>1752.1735052919614</v>
          </cell>
          <cell r="F45">
            <v>-1000.0000000000002</v>
          </cell>
          <cell r="G45">
            <v>-77119.76019625389</v>
          </cell>
          <cell r="H45">
            <v>-33696.659688605017</v>
          </cell>
          <cell r="I45">
            <v>-67327.127546284624</v>
          </cell>
          <cell r="J45">
            <v>-45400.696922747898</v>
          </cell>
          <cell r="K45">
            <v>1752.1735052919614</v>
          </cell>
          <cell r="L45">
            <v>0</v>
          </cell>
          <cell r="M45">
            <v>-77119.76019625389</v>
          </cell>
          <cell r="N45">
            <v>0</v>
          </cell>
          <cell r="O45">
            <v>-42794.197184545897</v>
          </cell>
          <cell r="P45">
            <v>24532.930361738727</v>
          </cell>
          <cell r="Q45">
            <v>-1901.8204672416243</v>
          </cell>
          <cell r="R45">
            <v>-3653.9939725335857</v>
          </cell>
          <cell r="S45">
            <v>-116494.27886319613</v>
          </cell>
          <cell r="T45">
            <v>-39374.51866694224</v>
          </cell>
          <cell r="U45">
            <v>-88347.046771292327</v>
          </cell>
          <cell r="V45">
            <v>-45552.84958674643</v>
          </cell>
          <cell r="W45">
            <v>-2000.1155662426993</v>
          </cell>
          <cell r="X45">
            <v>-98.295099001074959</v>
          </cell>
          <cell r="Y45">
            <v>-119019.6447563269</v>
          </cell>
          <cell r="Z45">
            <v>-2525.3658931307727</v>
          </cell>
          <cell r="AA45">
            <v>-91638.875885260612</v>
          </cell>
          <cell r="AB45">
            <v>-3291.8291139682842</v>
          </cell>
          <cell r="AC45">
            <v>-2399.9424998259542</v>
          </cell>
          <cell r="AD45">
            <v>-399.82693358325491</v>
          </cell>
          <cell r="AE45">
            <v>-123467.12452183434</v>
          </cell>
          <cell r="AF45">
            <v>-4447.4797655074362</v>
          </cell>
          <cell r="AG45">
            <v>-96777.483367135777</v>
          </cell>
          <cell r="AH45">
            <v>-5138.6074818751658</v>
          </cell>
          <cell r="AI45">
            <v>-2407.0917060638294</v>
          </cell>
          <cell r="AJ45">
            <v>-7.1492062378752053</v>
          </cell>
          <cell r="AK45">
            <v>-123711.93773509757</v>
          </cell>
          <cell r="AL45">
            <v>-244.81321326323086</v>
          </cell>
          <cell r="AM45">
            <v>-97100.643023539364</v>
          </cell>
          <cell r="AN45">
            <v>-323.15965640358627</v>
          </cell>
          <cell r="AO45">
            <v>-2327.6896345257287</v>
          </cell>
          <cell r="AP45">
            <v>79.402071538100699</v>
          </cell>
          <cell r="AQ45">
            <v>-121171.07144587811</v>
          </cell>
          <cell r="AR45">
            <v>2540.8662892194552</v>
          </cell>
          <cell r="AS45">
            <v>-93738.885104284651</v>
          </cell>
          <cell r="AT45">
            <v>3361.7579192547128</v>
          </cell>
          <cell r="AU45">
            <v>-2216.8669415698605</v>
          </cell>
          <cell r="AV45">
            <v>110.82269295586821</v>
          </cell>
          <cell r="AW45">
            <v>-119073.53810552182</v>
          </cell>
          <cell r="AX45">
            <v>2097.5333403562981</v>
          </cell>
          <cell r="AY45">
            <v>-91154.272037701099</v>
          </cell>
          <cell r="AZ45">
            <v>2584.6130665835517</v>
          </cell>
        </row>
        <row r="46">
          <cell r="A46">
            <v>2046</v>
          </cell>
          <cell r="B46">
            <v>4316.174721794031</v>
          </cell>
          <cell r="C46">
            <v>-39106.925785854844</v>
          </cell>
          <cell r="D46">
            <v>-18937.871531866422</v>
          </cell>
          <cell r="E46">
            <v>3316.1747217940319</v>
          </cell>
          <cell r="F46">
            <v>-999.99999999999909</v>
          </cell>
          <cell r="G46">
            <v>-73803.585474459862</v>
          </cell>
          <cell r="H46">
            <v>-34696.659688605017</v>
          </cell>
          <cell r="I46">
            <v>-66145.953111979383</v>
          </cell>
          <cell r="J46">
            <v>-47208.081580112965</v>
          </cell>
          <cell r="K46">
            <v>3316.1747217940319</v>
          </cell>
          <cell r="L46">
            <v>0</v>
          </cell>
          <cell r="M46">
            <v>-73803.585474459862</v>
          </cell>
          <cell r="N46">
            <v>0</v>
          </cell>
          <cell r="O46">
            <v>-40972.030942235702</v>
          </cell>
          <cell r="P46">
            <v>25173.922169743681</v>
          </cell>
          <cell r="Q46">
            <v>-555.59246676330804</v>
          </cell>
          <cell r="R46">
            <v>-3871.76718855734</v>
          </cell>
          <cell r="S46">
            <v>-117049.87132995944</v>
          </cell>
          <cell r="T46">
            <v>-43246.285855499576</v>
          </cell>
          <cell r="U46">
            <v>-91228.624093832143</v>
          </cell>
          <cell r="V46">
            <v>-50256.59315159644</v>
          </cell>
          <cell r="W46">
            <v>-656.64203985560914</v>
          </cell>
          <cell r="X46">
            <v>-101.0495730923011</v>
          </cell>
          <cell r="Y46">
            <v>-119676.28679618251</v>
          </cell>
          <cell r="Z46">
            <v>-2626.4154662230721</v>
          </cell>
          <cell r="AA46">
            <v>-94680.309460107906</v>
          </cell>
          <cell r="AB46">
            <v>-3451.685366275764</v>
          </cell>
          <cell r="AC46">
            <v>-1081.8870945138224</v>
          </cell>
          <cell r="AD46">
            <v>-425.24505465821323</v>
          </cell>
          <cell r="AE46">
            <v>-124549.01161634816</v>
          </cell>
          <cell r="AF46">
            <v>-4872.7248201656475</v>
          </cell>
          <cell r="AG46">
            <v>-100338.23453434113</v>
          </cell>
          <cell r="AH46">
            <v>-5657.9250742332224</v>
          </cell>
          <cell r="AI46">
            <v>-1088.7835686153774</v>
          </cell>
          <cell r="AJ46">
            <v>-6.8964741015549862</v>
          </cell>
          <cell r="AK46">
            <v>-124800.72130371294</v>
          </cell>
          <cell r="AL46">
            <v>-251.70968736478244</v>
          </cell>
          <cell r="AM46">
            <v>-100674.02157500909</v>
          </cell>
          <cell r="AN46">
            <v>-335.78704066795763</v>
          </cell>
          <cell r="AO46">
            <v>-1009.3814970772763</v>
          </cell>
          <cell r="AP46">
            <v>79.40207153810104</v>
          </cell>
          <cell r="AQ46">
            <v>-122180.45294295539</v>
          </cell>
          <cell r="AR46">
            <v>2620.2683607575455</v>
          </cell>
          <cell r="AS46">
            <v>-97173.244202396963</v>
          </cell>
          <cell r="AT46">
            <v>3500.7773726121231</v>
          </cell>
          <cell r="AU46">
            <v>-896.07354948983993</v>
          </cell>
          <cell r="AV46">
            <v>113.30794758743639</v>
          </cell>
          <cell r="AW46">
            <v>-119969.61165501166</v>
          </cell>
          <cell r="AX46">
            <v>2210.8412879437383</v>
          </cell>
          <cell r="AY46">
            <v>-94429.48768556735</v>
          </cell>
          <cell r="AZ46">
            <v>2743.7565168296132</v>
          </cell>
        </row>
        <row r="47">
          <cell r="A47">
            <v>2047</v>
          </cell>
          <cell r="B47">
            <v>5869.1696063845211</v>
          </cell>
          <cell r="C47">
            <v>-33237.756179470322</v>
          </cell>
          <cell r="D47">
            <v>-14356.736307677535</v>
          </cell>
          <cell r="E47">
            <v>4869.1696063845211</v>
          </cell>
          <cell r="F47">
            <v>-1000</v>
          </cell>
          <cell r="G47">
            <v>-68934.415868075346</v>
          </cell>
          <cell r="H47">
            <v>-35696.659688605025</v>
          </cell>
          <cell r="I47">
            <v>-63404.254686862521</v>
          </cell>
          <cell r="J47">
            <v>-49047.518379184985</v>
          </cell>
          <cell r="K47">
            <v>4869.1696063845211</v>
          </cell>
          <cell r="L47">
            <v>0</v>
          </cell>
          <cell r="M47">
            <v>-68934.415868075346</v>
          </cell>
          <cell r="N47">
            <v>0</v>
          </cell>
          <cell r="O47">
            <v>-37569.224700047147</v>
          </cell>
          <cell r="P47">
            <v>25835.029986815374</v>
          </cell>
          <cell r="Q47">
            <v>797.07269859915687</v>
          </cell>
          <cell r="R47">
            <v>-4072.0969077853642</v>
          </cell>
          <cell r="S47">
            <v>-116252.79863136029</v>
          </cell>
          <cell r="T47">
            <v>-47318.382763284942</v>
          </cell>
          <cell r="U47">
            <v>-92812.074582186367</v>
          </cell>
          <cell r="V47">
            <v>-55242.84988213922</v>
          </cell>
          <cell r="W47">
            <v>692.44500216644155</v>
          </cell>
          <cell r="X47">
            <v>-104.62769643271531</v>
          </cell>
          <cell r="Y47">
            <v>-118983.84179401607</v>
          </cell>
          <cell r="Z47">
            <v>-2731.0431626557838</v>
          </cell>
          <cell r="AA47">
            <v>-96430.037636681242</v>
          </cell>
          <cell r="AB47">
            <v>-3617.9630544948741</v>
          </cell>
          <cell r="AC47">
            <v>239.83679219768598</v>
          </cell>
          <cell r="AD47">
            <v>-452.60820996875555</v>
          </cell>
          <cell r="AE47">
            <v>-124309.17482415047</v>
          </cell>
          <cell r="AF47">
            <v>-5325.3330301343958</v>
          </cell>
          <cell r="AG47">
            <v>-102643.98683345174</v>
          </cell>
          <cell r="AH47">
            <v>-6213.9491967704962</v>
          </cell>
          <cell r="AI47">
            <v>233.26271432653084</v>
          </cell>
          <cell r="AJ47">
            <v>-6.57407787115514</v>
          </cell>
          <cell r="AK47">
            <v>-124567.45858938641</v>
          </cell>
          <cell r="AL47">
            <v>-258.28376523594488</v>
          </cell>
          <cell r="AM47">
            <v>-102992.30279606183</v>
          </cell>
          <cell r="AN47">
            <v>-348.3159626100969</v>
          </cell>
          <cell r="AO47">
            <v>312.66478586463199</v>
          </cell>
          <cell r="AP47">
            <v>79.402071538101154</v>
          </cell>
          <cell r="AQ47">
            <v>-121867.78815709076</v>
          </cell>
          <cell r="AR47">
            <v>2699.6704322956502</v>
          </cell>
          <cell r="AS47">
            <v>-99350.040600476117</v>
          </cell>
          <cell r="AT47">
            <v>3642.2621955857176</v>
          </cell>
          <cell r="AU47">
            <v>428.42126018269113</v>
          </cell>
          <cell r="AV47">
            <v>115.75647431805913</v>
          </cell>
          <cell r="AW47">
            <v>-119541.19039482897</v>
          </cell>
          <cell r="AX47">
            <v>2326.5977622617938</v>
          </cell>
          <cell r="AY47">
            <v>-96441.869858291087</v>
          </cell>
          <cell r="AZ47">
            <v>2908.1707421850297</v>
          </cell>
        </row>
        <row r="48">
          <cell r="A48">
            <v>2048</v>
          </cell>
          <cell r="B48">
            <v>7445.3441039701984</v>
          </cell>
          <cell r="C48">
            <v>-25792.412075500124</v>
          </cell>
          <cell r="D48">
            <v>-8131.734233631686</v>
          </cell>
          <cell r="E48">
            <v>6445.3441039701993</v>
          </cell>
          <cell r="F48">
            <v>-999.99999999999909</v>
          </cell>
          <cell r="G48">
            <v>-62489.071764105145</v>
          </cell>
          <cell r="H48">
            <v>-36696.659688605025</v>
          </cell>
          <cell r="I48">
            <v>-59051.309965960907</v>
          </cell>
          <cell r="J48">
            <v>-50919.57573232922</v>
          </cell>
          <cell r="K48">
            <v>6445.3441039701993</v>
          </cell>
          <cell r="L48">
            <v>0</v>
          </cell>
          <cell r="M48">
            <v>-62489.071764105145</v>
          </cell>
          <cell r="N48">
            <v>0</v>
          </cell>
          <cell r="O48">
            <v>-32537.556087944282</v>
          </cell>
          <cell r="P48">
            <v>26513.753878016625</v>
          </cell>
          <cell r="Q48">
            <v>2168.8371856969407</v>
          </cell>
          <cell r="R48">
            <v>-4276.5069182732586</v>
          </cell>
          <cell r="S48">
            <v>-114083.96144566334</v>
          </cell>
          <cell r="T48">
            <v>-51594.889681558197</v>
          </cell>
          <cell r="U48">
            <v>-93060.092306654988</v>
          </cell>
          <cell r="V48">
            <v>-60522.536218710709</v>
          </cell>
          <cell r="W48">
            <v>2059.8102706907557</v>
          </cell>
          <cell r="X48">
            <v>-109.02691500618494</v>
          </cell>
          <cell r="Y48">
            <v>-116924.03152332532</v>
          </cell>
          <cell r="Z48">
            <v>-2840.0700776619778</v>
          </cell>
          <cell r="AA48">
            <v>-96851.690837062517</v>
          </cell>
          <cell r="AB48">
            <v>-3791.5985304075293</v>
          </cell>
          <cell r="AC48">
            <v>1578.0310806672387</v>
          </cell>
          <cell r="AD48">
            <v>-481.779190023517</v>
          </cell>
          <cell r="AE48">
            <v>-122731.14374348323</v>
          </cell>
          <cell r="AF48">
            <v>-5807.1122201579128</v>
          </cell>
          <cell r="AG48">
            <v>-103660.80809817679</v>
          </cell>
          <cell r="AH48">
            <v>-6809.1172611142683</v>
          </cell>
          <cell r="AI48">
            <v>1571.8195261949186</v>
          </cell>
          <cell r="AJ48">
            <v>-6.211554472320131</v>
          </cell>
          <cell r="AK48">
            <v>-122995.6390631915</v>
          </cell>
          <cell r="AL48">
            <v>-264.49531970826501</v>
          </cell>
          <cell r="AM48">
            <v>-104021.51264710844</v>
          </cell>
          <cell r="AN48">
            <v>-360.70454893165152</v>
          </cell>
          <cell r="AO48">
            <v>1651.2215977330197</v>
          </cell>
          <cell r="AP48">
            <v>79.402071538101154</v>
          </cell>
          <cell r="AQ48">
            <v>-120216.56655935774</v>
          </cell>
          <cell r="AR48">
            <v>2779.072503833755</v>
          </cell>
          <cell r="AS48">
            <v>-100235.25653809242</v>
          </cell>
          <cell r="AT48">
            <v>3786.2561090160161</v>
          </cell>
          <cell r="AU48">
            <v>1769.3904136576036</v>
          </cell>
          <cell r="AV48">
            <v>118.1688159245839</v>
          </cell>
          <cell r="AW48">
            <v>-117771.79998117137</v>
          </cell>
          <cell r="AX48">
            <v>2444.7665781863761</v>
          </cell>
          <cell r="AY48">
            <v>-97157.343508692851</v>
          </cell>
          <cell r="AZ48">
            <v>3077.9130293995695</v>
          </cell>
        </row>
        <row r="49">
          <cell r="A49">
            <v>2049</v>
          </cell>
          <cell r="B49">
            <v>8969.416511390129</v>
          </cell>
          <cell r="C49">
            <v>-16822.995564109995</v>
          </cell>
          <cell r="D49">
            <v>-282.81456909838118</v>
          </cell>
          <cell r="E49">
            <v>7969.416511390129</v>
          </cell>
          <cell r="F49">
            <v>-1000</v>
          </cell>
          <cell r="G49">
            <v>-54519.65525271502</v>
          </cell>
          <cell r="H49">
            <v>-37696.659688605025</v>
          </cell>
          <cell r="I49">
            <v>-53107.646701228587</v>
          </cell>
          <cell r="J49">
            <v>-52824.832132130206</v>
          </cell>
          <cell r="K49">
            <v>7969.416511390129</v>
          </cell>
          <cell r="L49">
            <v>0</v>
          </cell>
          <cell r="M49">
            <v>-54519.65525271502</v>
          </cell>
          <cell r="N49">
            <v>0</v>
          </cell>
          <cell r="O49">
            <v>-25903.079666536618</v>
          </cell>
          <cell r="P49">
            <v>27204.567034691969</v>
          </cell>
          <cell r="Q49">
            <v>3618.2050237869553</v>
          </cell>
          <cell r="R49">
            <v>-4351.2114876031737</v>
          </cell>
          <cell r="S49">
            <v>-110465.75642187639</v>
          </cell>
          <cell r="T49">
            <v>-55946.101169161368</v>
          </cell>
          <cell r="U49">
            <v>-91862.361449272183</v>
          </cell>
          <cell r="V49">
            <v>-65959.281782735561</v>
          </cell>
          <cell r="W49">
            <v>3505.3111879524436</v>
          </cell>
          <cell r="X49">
            <v>-112.89383583451172</v>
          </cell>
          <cell r="Y49">
            <v>-113418.72033537288</v>
          </cell>
          <cell r="Z49">
            <v>-2952.9639134964964</v>
          </cell>
          <cell r="AA49">
            <v>-95834.516775344266</v>
          </cell>
          <cell r="AB49">
            <v>-3972.155326072083</v>
          </cell>
          <cell r="AC49">
            <v>2994.1729225533472</v>
          </cell>
          <cell r="AD49">
            <v>-511.13826539909633</v>
          </cell>
          <cell r="AE49">
            <v>-119736.97082092988</v>
          </cell>
          <cell r="AF49">
            <v>-6318.2504855570005</v>
          </cell>
          <cell r="AG49">
            <v>-103278.78793390559</v>
          </cell>
          <cell r="AH49">
            <v>-7444.2711585613288</v>
          </cell>
          <cell r="AI49">
            <v>2988.2730176151235</v>
          </cell>
          <cell r="AJ49">
            <v>-5.899904938223699</v>
          </cell>
          <cell r="AK49">
            <v>-120007.36604557637</v>
          </cell>
          <cell r="AL49">
            <v>-270.39522464649053</v>
          </cell>
          <cell r="AM49">
            <v>-103651.78911869247</v>
          </cell>
          <cell r="AN49">
            <v>-373.00118478687364</v>
          </cell>
          <cell r="AO49">
            <v>3067.6750891532242</v>
          </cell>
          <cell r="AP49">
            <v>79.402071538100699</v>
          </cell>
          <cell r="AQ49">
            <v>-117148.89147020451</v>
          </cell>
          <cell r="AR49">
            <v>2858.4745753718598</v>
          </cell>
          <cell r="AS49">
            <v>-99718.98550960407</v>
          </cell>
          <cell r="AT49">
            <v>3932.8036090883979</v>
          </cell>
          <cell r="AU49">
            <v>3188.2205963157498</v>
          </cell>
          <cell r="AV49">
            <v>120.54550716252561</v>
          </cell>
          <cell r="AW49">
            <v>-114583.57938485562</v>
          </cell>
          <cell r="AX49">
            <v>2565.3120853488945</v>
          </cell>
          <cell r="AY49">
            <v>-96465.943293702891</v>
          </cell>
          <cell r="AZ49">
            <v>3253.0422159011796</v>
          </cell>
        </row>
        <row r="50">
          <cell r="A50">
            <v>2050</v>
          </cell>
          <cell r="B50">
            <v>10296.816230087283</v>
          </cell>
          <cell r="C50">
            <v>-6526.1793340227123</v>
          </cell>
          <cell r="D50">
            <v>9013.5514549192558</v>
          </cell>
          <cell r="E50">
            <v>9296.8162300872827</v>
          </cell>
          <cell r="F50">
            <v>-1000</v>
          </cell>
          <cell r="G50">
            <v>-45222.839022627741</v>
          </cell>
          <cell r="H50">
            <v>-38696.659688605025</v>
          </cell>
          <cell r="I50">
            <v>-45750.324875235019</v>
          </cell>
          <cell r="J50">
            <v>-54763.876330154279</v>
          </cell>
          <cell r="K50">
            <v>9296.8162300872827</v>
          </cell>
          <cell r="L50">
            <v>0</v>
          </cell>
          <cell r="M50">
            <v>-45222.839022627741</v>
          </cell>
          <cell r="N50">
            <v>0</v>
          </cell>
          <cell r="O50">
            <v>-17843.977754158863</v>
          </cell>
          <cell r="P50">
            <v>27906.347121076156</v>
          </cell>
          <cell r="Q50">
            <v>4871.1533466991905</v>
          </cell>
          <cell r="R50">
            <v>-4425.6628833880923</v>
          </cell>
          <cell r="S50">
            <v>-105594.60307517719</v>
          </cell>
          <cell r="T50">
            <v>-60371.76405254945</v>
          </cell>
          <cell r="U50">
            <v>-89410.958964676989</v>
          </cell>
          <cell r="V50">
            <v>-71566.981210518134</v>
          </cell>
          <cell r="W50">
            <v>4756.5306832086353</v>
          </cell>
          <cell r="X50">
            <v>-114.62266349055517</v>
          </cell>
          <cell r="Y50">
            <v>-108662.18965216425</v>
          </cell>
          <cell r="Z50">
            <v>-3067.5865769870579</v>
          </cell>
          <cell r="AA50">
            <v>-93568.604006682232</v>
          </cell>
          <cell r="AB50">
            <v>-4157.6450420052424</v>
          </cell>
          <cell r="AC50">
            <v>4217.9890637205863</v>
          </cell>
          <cell r="AD50">
            <v>-538.54161948804904</v>
          </cell>
          <cell r="AE50">
            <v>-115518.9817572093</v>
          </cell>
          <cell r="AF50">
            <v>-6856.7921050450532</v>
          </cell>
          <cell r="AG50">
            <v>-101686.7598978584</v>
          </cell>
          <cell r="AH50">
            <v>-8118.1558911761676</v>
          </cell>
          <cell r="AI50">
            <v>4212.1799284570934</v>
          </cell>
          <cell r="AJ50">
            <v>-5.8091352634928626</v>
          </cell>
          <cell r="AK50">
            <v>-115795.18611711929</v>
          </cell>
          <cell r="AL50">
            <v>-276.20435990998521</v>
          </cell>
          <cell r="AM50">
            <v>-102072.1850172449</v>
          </cell>
          <cell r="AN50">
            <v>-385.42511938650568</v>
          </cell>
          <cell r="AO50">
            <v>4291.5819999951946</v>
          </cell>
          <cell r="AP50">
            <v>79.402071538101154</v>
          </cell>
          <cell r="AQ50">
            <v>-112857.30947020932</v>
          </cell>
          <cell r="AR50">
            <v>2937.8766469099646</v>
          </cell>
          <cell r="AS50">
            <v>-97990.23503616167</v>
          </cell>
          <cell r="AT50">
            <v>4081.9499810832349</v>
          </cell>
          <cell r="AU50">
            <v>4414.4690748798439</v>
          </cell>
          <cell r="AV50">
            <v>122.88707488464934</v>
          </cell>
          <cell r="AW50">
            <v>-110169.11030997577</v>
          </cell>
          <cell r="AX50">
            <v>2688.1991602335474</v>
          </cell>
          <cell r="AY50">
            <v>-94556.616326768723</v>
          </cell>
          <cell r="AZ50">
            <v>3433.6187093929475</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CTUEL"/>
      <sheetName val="prest-réf"/>
      <sheetName val="écart dû à variante"/>
      <sheetName val="PRECEDENT"/>
      <sheetName val="ECART"/>
      <sheetName val="ACOMPTES"/>
      <sheetName val="REGULARISATIONS"/>
      <sheetName val="passage CA"/>
      <sheetName val="résultats mal"/>
      <sheetName val="MSA mal"/>
      <sheetName val="CANAM mal"/>
      <sheetName val="calage population mal"/>
    </sheetNames>
    <sheetDataSet>
      <sheetData sheetId="0" refreshError="1"/>
      <sheetData sheetId="1" refreshError="1">
        <row r="10">
          <cell r="A10">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 val="2013 11 - Taux normalisés"/>
    </sheetNames>
    <sheetDataSet>
      <sheetData sheetId="0"/>
      <sheetData sheetId="1">
        <row r="8">
          <cell r="C8">
            <v>2011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02"/>
      <sheetName val="Données"/>
      <sheetName val="Macro1"/>
    </sheetNames>
    <sheetDataSet>
      <sheetData sheetId="0" refreshError="1"/>
      <sheetData sheetId="1"/>
      <sheetData sheetId="2">
        <row r="23">
          <cell r="C23">
            <v>1585</v>
          </cell>
        </row>
        <row r="26">
          <cell r="C26">
            <v>0</v>
          </cell>
        </row>
        <row r="29">
          <cell r="C29">
            <v>6679</v>
          </cell>
        </row>
        <row r="32">
          <cell r="C32">
            <v>19</v>
          </cell>
        </row>
        <row r="35">
          <cell r="C35">
            <v>10921</v>
          </cell>
        </row>
        <row r="38">
          <cell r="C38">
            <v>16767</v>
          </cell>
        </row>
        <row r="41">
          <cell r="C41">
            <v>157</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2 Ensemble"/>
      <sheetName val="Graph 2 Hommes"/>
      <sheetName val="Graph 2 Femmes"/>
      <sheetName val="Données Ensemble"/>
      <sheetName val="Données Hommes"/>
      <sheetName val="Données Femmes"/>
      <sheetName val="Macro1"/>
    </sheetNames>
    <sheetDataSet>
      <sheetData sheetId="0" refreshError="1"/>
      <sheetData sheetId="1"/>
      <sheetData sheetId="2"/>
      <sheetData sheetId="3"/>
      <sheetData sheetId="4"/>
      <sheetData sheetId="5"/>
      <sheetData sheetId="6">
        <row r="84">
          <cell r="C84">
            <v>1161</v>
          </cell>
        </row>
        <row r="87">
          <cell r="C87">
            <v>0</v>
          </cell>
        </row>
        <row r="90">
          <cell r="C90">
            <v>5467</v>
          </cell>
        </row>
        <row r="93">
          <cell r="C93">
            <v>18</v>
          </cell>
        </row>
        <row r="96">
          <cell r="C96">
            <v>10323</v>
          </cell>
        </row>
        <row r="99">
          <cell r="C99">
            <v>13141</v>
          </cell>
        </row>
        <row r="102">
          <cell r="C102">
            <v>3050</v>
          </cell>
        </row>
        <row r="109">
          <cell r="C109">
            <v>6</v>
          </cell>
        </row>
        <row r="112">
          <cell r="C112">
            <v>0</v>
          </cell>
        </row>
        <row r="115">
          <cell r="C115">
            <v>68</v>
          </cell>
        </row>
        <row r="118">
          <cell r="C118">
            <v>1</v>
          </cell>
        </row>
        <row r="121">
          <cell r="C121">
            <v>9</v>
          </cell>
        </row>
        <row r="124">
          <cell r="C124">
            <v>78</v>
          </cell>
        </row>
        <row r="127">
          <cell r="C127">
            <v>34</v>
          </cell>
        </row>
        <row r="169">
          <cell r="C169">
            <v>412</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splante"/>
      <sheetName val="Hoja1"/>
      <sheetName val="TRASPL"/>
    </sheetNames>
    <sheetDataSet>
      <sheetData sheetId="0" refreshError="1"/>
      <sheetData sheetId="1" refreshError="1"/>
      <sheetData sheetId="2" refreshError="1">
        <row r="81">
          <cell r="H81">
            <v>-80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moptpr2017"/>
      <sheetName val="IV.1.1"/>
      <sheetName val="IV.1.2"/>
      <sheetName val="S10"/>
      <sheetName val="TC2"/>
      <sheetName val="rangos"/>
      <sheetName val="Tramoptpr2019"/>
      <sheetName val="Hoja1"/>
    </sheetNames>
    <sheetDataSet>
      <sheetData sheetId="0"/>
      <sheetData sheetId="1"/>
      <sheetData sheetId="2"/>
      <sheetData sheetId="3"/>
      <sheetData sheetId="4"/>
      <sheetData sheetId="5">
        <row r="2">
          <cell r="A2">
            <v>1</v>
          </cell>
          <cell r="E2">
            <v>1990</v>
          </cell>
          <cell r="F2" t="str">
            <v>Diciembre</v>
          </cell>
          <cell r="G2">
            <v>5773170</v>
          </cell>
          <cell r="H2">
            <v>6172748</v>
          </cell>
        </row>
        <row r="3">
          <cell r="E3">
            <v>1991</v>
          </cell>
          <cell r="F3" t="str">
            <v>Diciembre</v>
          </cell>
          <cell r="G3">
            <v>5913691</v>
          </cell>
          <cell r="H3">
            <v>6334592</v>
          </cell>
        </row>
        <row r="4">
          <cell r="E4">
            <v>1992</v>
          </cell>
          <cell r="F4" t="str">
            <v>Diciembre</v>
          </cell>
          <cell r="G4">
            <v>6054084</v>
          </cell>
          <cell r="H4">
            <v>6495123</v>
          </cell>
        </row>
        <row r="5">
          <cell r="E5">
            <v>1993</v>
          </cell>
          <cell r="F5" t="str">
            <v>Diciembre</v>
          </cell>
          <cell r="G5">
            <v>6268105</v>
          </cell>
          <cell r="H5">
            <v>6762638</v>
          </cell>
        </row>
        <row r="6">
          <cell r="E6">
            <v>1997</v>
          </cell>
          <cell r="F6" t="str">
            <v>Diciembre</v>
          </cell>
          <cell r="G6">
            <v>6740378</v>
          </cell>
          <cell r="H6">
            <v>7346463</v>
          </cell>
        </row>
        <row r="7">
          <cell r="E7">
            <v>1998</v>
          </cell>
          <cell r="F7" t="str">
            <v>Diciembre</v>
          </cell>
          <cell r="G7">
            <v>6846595</v>
          </cell>
          <cell r="H7">
            <v>7465751</v>
          </cell>
        </row>
        <row r="8">
          <cell r="E8">
            <v>1999</v>
          </cell>
          <cell r="F8" t="str">
            <v>Diciembre</v>
          </cell>
          <cell r="G8">
            <v>6932804</v>
          </cell>
          <cell r="H8">
            <v>7556230</v>
          </cell>
        </row>
        <row r="9">
          <cell r="E9">
            <v>2000</v>
          </cell>
          <cell r="F9" t="str">
            <v>Diciembre</v>
          </cell>
          <cell r="G9">
            <v>7017233</v>
          </cell>
          <cell r="H9">
            <v>7644320</v>
          </cell>
        </row>
        <row r="10">
          <cell r="E10">
            <v>2001</v>
          </cell>
          <cell r="F10" t="str">
            <v>Diciembre</v>
          </cell>
          <cell r="G10">
            <v>7121087</v>
          </cell>
          <cell r="H10">
            <v>7712203</v>
          </cell>
        </row>
        <row r="11">
          <cell r="E11">
            <v>2002</v>
          </cell>
          <cell r="F11" t="str">
            <v>Diciembre</v>
          </cell>
          <cell r="G11">
            <v>7190919</v>
          </cell>
          <cell r="H11">
            <v>7790250</v>
          </cell>
        </row>
        <row r="12">
          <cell r="E12">
            <v>2003</v>
          </cell>
          <cell r="F12" t="str">
            <v>Diciembre</v>
          </cell>
          <cell r="G12">
            <v>7247856</v>
          </cell>
          <cell r="H12">
            <v>7854176</v>
          </cell>
        </row>
        <row r="13">
          <cell r="E13">
            <v>2004</v>
          </cell>
          <cell r="F13" t="str">
            <v>Diciembre</v>
          </cell>
          <cell r="G13">
            <v>7300329</v>
          </cell>
          <cell r="H13">
            <v>7913385</v>
          </cell>
        </row>
        <row r="14">
          <cell r="E14">
            <v>2005</v>
          </cell>
          <cell r="F14" t="str">
            <v>Diciembre</v>
          </cell>
          <cell r="G14">
            <v>7388501</v>
          </cell>
          <cell r="H14">
            <v>8099910</v>
          </cell>
        </row>
        <row r="15">
          <cell r="E15">
            <v>2006</v>
          </cell>
          <cell r="F15" t="str">
            <v>Diciembre</v>
          </cell>
          <cell r="G15">
            <v>7494385</v>
          </cell>
          <cell r="H15">
            <v>8227243</v>
          </cell>
        </row>
        <row r="16">
          <cell r="E16">
            <v>2007</v>
          </cell>
          <cell r="F16" t="str">
            <v>Diciembre</v>
          </cell>
          <cell r="G16">
            <v>7586574</v>
          </cell>
          <cell r="H16">
            <v>8334316</v>
          </cell>
        </row>
        <row r="17">
          <cell r="E17">
            <v>2008</v>
          </cell>
          <cell r="F17" t="str">
            <v>Diciembre</v>
          </cell>
          <cell r="G17">
            <v>7700749</v>
          </cell>
          <cell r="H17">
            <v>8464342</v>
          </cell>
        </row>
        <row r="18">
          <cell r="E18">
            <v>2009</v>
          </cell>
          <cell r="F18" t="str">
            <v>Diciembre</v>
          </cell>
          <cell r="G18">
            <v>7826416</v>
          </cell>
          <cell r="H18">
            <v>8604119</v>
          </cell>
        </row>
        <row r="19">
          <cell r="E19">
            <v>2010</v>
          </cell>
          <cell r="F19" t="str">
            <v>Diciembre</v>
          </cell>
          <cell r="G19">
            <v>7948463</v>
          </cell>
          <cell r="H19">
            <v>8739732</v>
          </cell>
        </row>
        <row r="20">
          <cell r="E20">
            <v>2011</v>
          </cell>
          <cell r="F20" t="str">
            <v>Diciembre</v>
          </cell>
          <cell r="G20">
            <v>8061785</v>
          </cell>
          <cell r="H20">
            <v>8866277</v>
          </cell>
        </row>
        <row r="21">
          <cell r="E21">
            <v>2012</v>
          </cell>
          <cell r="F21" t="str">
            <v>Diciembre</v>
          </cell>
          <cell r="G21">
            <v>8182112</v>
          </cell>
          <cell r="H21">
            <v>8999045</v>
          </cell>
        </row>
        <row r="22">
          <cell r="E22">
            <v>2013</v>
          </cell>
          <cell r="F22" t="str">
            <v>Diciembre</v>
          </cell>
          <cell r="G22">
            <v>8315826</v>
          </cell>
          <cell r="H22">
            <v>9145966</v>
          </cell>
        </row>
        <row r="23">
          <cell r="E23">
            <v>2014</v>
          </cell>
          <cell r="F23" t="str">
            <v>Diciembre</v>
          </cell>
          <cell r="G23">
            <v>8428617</v>
          </cell>
          <cell r="H23">
            <v>9270942</v>
          </cell>
        </row>
        <row r="24">
          <cell r="E24">
            <v>2015</v>
          </cell>
          <cell r="F24" t="str">
            <v>Diciembre</v>
          </cell>
          <cell r="G24">
            <v>8508482</v>
          </cell>
          <cell r="H24">
            <v>9360799</v>
          </cell>
        </row>
        <row r="25">
          <cell r="E25">
            <v>2016</v>
          </cell>
          <cell r="F25" t="str">
            <v>Diciembre</v>
          </cell>
          <cell r="G25">
            <v>8609085</v>
          </cell>
          <cell r="H25">
            <v>9473482</v>
          </cell>
        </row>
        <row r="26">
          <cell r="E26">
            <v>2017</v>
          </cell>
          <cell r="F26" t="str">
            <v>Diciembre</v>
          </cell>
          <cell r="G26">
            <v>8705707</v>
          </cell>
          <cell r="H26">
            <v>9581770</v>
          </cell>
        </row>
      </sheetData>
      <sheetData sheetId="6"/>
      <sheetData sheetId="7"/>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efreshError="1">
        <row r="131">
          <cell r="C131">
            <v>6.5595699999999999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ab1"/>
      <sheetName val="tab1MSACAVIter"/>
      <sheetName val="tab1FP"/>
      <sheetName val="histo_ageliq"/>
      <sheetName val="ANCETRE"/>
      <sheetName val="PopFR"/>
      <sheetName val="gg"/>
      <sheetName val="txretr_anc14"/>
      <sheetName val="txretr_anc15"/>
      <sheetName val="Graphe2_3.13COR"/>
      <sheetName val="Graphe1_3.17COR"/>
      <sheetName val="Tx_retraite_EEC2014"/>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nedj"/>
      <sheetName val="II.5.8"/>
      <sheetName val="EVO8"/>
      <sheetName val="Rangos"/>
    </sheetNames>
    <sheetDataSet>
      <sheetData sheetId="0">
        <row r="1">
          <cell r="E1">
            <v>43466</v>
          </cell>
        </row>
      </sheetData>
      <sheetData sheetId="1"/>
      <sheetData sheetId="2"/>
      <sheetData sheetId="3">
        <row r="2">
          <cell r="A2">
            <v>1</v>
          </cell>
          <cell r="B2" t="str">
            <v>enero</v>
          </cell>
        </row>
        <row r="3">
          <cell r="A3">
            <v>2</v>
          </cell>
          <cell r="B3" t="str">
            <v>febrero</v>
          </cell>
        </row>
        <row r="4">
          <cell r="A4">
            <v>3</v>
          </cell>
          <cell r="B4" t="str">
            <v>marzo</v>
          </cell>
        </row>
        <row r="5">
          <cell r="A5">
            <v>4</v>
          </cell>
          <cell r="B5" t="str">
            <v>abril</v>
          </cell>
        </row>
        <row r="6">
          <cell r="A6">
            <v>5</v>
          </cell>
          <cell r="B6" t="str">
            <v>mayo</v>
          </cell>
        </row>
        <row r="7">
          <cell r="A7">
            <v>6</v>
          </cell>
          <cell r="B7" t="str">
            <v>junio</v>
          </cell>
        </row>
        <row r="8">
          <cell r="A8">
            <v>7</v>
          </cell>
          <cell r="B8" t="str">
            <v>julio</v>
          </cell>
        </row>
        <row r="9">
          <cell r="A9">
            <v>8</v>
          </cell>
          <cell r="B9" t="str">
            <v>agosto</v>
          </cell>
        </row>
        <row r="10">
          <cell r="A10">
            <v>9</v>
          </cell>
          <cell r="B10" t="str">
            <v>septiembre</v>
          </cell>
        </row>
        <row r="11">
          <cell r="A11">
            <v>10</v>
          </cell>
          <cell r="B11" t="str">
            <v>octubre</v>
          </cell>
        </row>
        <row r="12">
          <cell r="A12">
            <v>11</v>
          </cell>
          <cell r="B12" t="str">
            <v>noviembre</v>
          </cell>
        </row>
        <row r="13">
          <cell r="A13">
            <v>12</v>
          </cell>
          <cell r="B13" t="str">
            <v>diciembre</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sheetName val="2019 calcul"/>
      <sheetName val="Données DSS octobre 2020"/>
      <sheetName val="Données DB juin 2020"/>
      <sheetName val="2017"/>
      <sheetName val="2017_calculs"/>
      <sheetName val="2016"/>
      <sheetName val="2016_calculs"/>
      <sheetName val="2016_calculs2"/>
      <sheetName val="2015"/>
      <sheetName val="CNAV PL 2017"/>
      <sheetName val="CADES"/>
    </sheetNames>
    <sheetDataSet>
      <sheetData sheetId="0"/>
      <sheetData sheetId="1"/>
      <sheetData sheetId="2"/>
      <sheetData sheetId="3"/>
      <sheetData sheetId="4"/>
      <sheetData sheetId="5"/>
      <sheetData sheetId="6"/>
      <sheetData sheetId="7"/>
      <sheetData sheetId="8"/>
      <sheetData sheetId="9"/>
      <sheetData sheetId="10"/>
      <sheetData sheetId="11">
        <row r="1">
          <cell r="A1">
            <v>0.38</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
      <sheetName val="équ2025_Sc1,8"/>
      <sheetName val="équ2025_Sc1,5"/>
      <sheetName val="équ2025_Sc1,3"/>
      <sheetName val="équ2025_Sc1,0"/>
      <sheetName val="soldes"/>
      <sheetName val="Sc18"/>
      <sheetName val="Sc15"/>
      <sheetName val="Sc13"/>
      <sheetName val="Sc10"/>
    </sheetNames>
    <sheetDataSet>
      <sheetData sheetId="0"/>
      <sheetData sheetId="1">
        <row r="14">
          <cell r="B14">
            <v>-7.6473246071053179E-3</v>
          </cell>
        </row>
      </sheetData>
      <sheetData sheetId="2">
        <row r="14">
          <cell r="B14">
            <v>-7.9088008329032729E-3</v>
          </cell>
        </row>
      </sheetData>
      <sheetData sheetId="3">
        <row r="14">
          <cell r="B14">
            <v>-8.2538111318259545E-3</v>
          </cell>
        </row>
      </sheetData>
      <sheetData sheetId="4">
        <row r="14">
          <cell r="B14">
            <v>-8.7821702657690792E-3</v>
          </cell>
        </row>
      </sheetData>
      <sheetData sheetId="5">
        <row r="18">
          <cell r="B18" t="str">
            <v>Soldes CONVENTION COR/TCC (Md€)</v>
          </cell>
          <cell r="C18">
            <v>2002</v>
          </cell>
          <cell r="D18">
            <v>2003</v>
          </cell>
          <cell r="E18">
            <v>2004</v>
          </cell>
          <cell r="F18">
            <v>2005</v>
          </cell>
          <cell r="G18">
            <v>2006</v>
          </cell>
          <cell r="H18">
            <v>2007</v>
          </cell>
          <cell r="I18">
            <v>2008</v>
          </cell>
          <cell r="J18">
            <v>2009</v>
          </cell>
          <cell r="K18">
            <v>2010</v>
          </cell>
          <cell r="L18">
            <v>2011</v>
          </cell>
          <cell r="M18">
            <v>2012</v>
          </cell>
          <cell r="N18">
            <v>2013</v>
          </cell>
          <cell r="O18">
            <v>2014</v>
          </cell>
          <cell r="P18">
            <v>2015</v>
          </cell>
          <cell r="Q18">
            <v>2016</v>
          </cell>
          <cell r="R18">
            <v>2017</v>
          </cell>
          <cell r="S18">
            <v>2018</v>
          </cell>
          <cell r="T18">
            <v>2019</v>
          </cell>
          <cell r="U18">
            <v>2020</v>
          </cell>
          <cell r="V18">
            <v>2021</v>
          </cell>
          <cell r="W18">
            <v>2022</v>
          </cell>
          <cell r="X18">
            <v>2023</v>
          </cell>
          <cell r="Y18">
            <v>2024</v>
          </cell>
          <cell r="Z18">
            <v>2025</v>
          </cell>
          <cell r="AA18">
            <v>2026</v>
          </cell>
          <cell r="AB18">
            <v>2027</v>
          </cell>
          <cell r="AC18">
            <v>2028</v>
          </cell>
          <cell r="AD18">
            <v>2029</v>
          </cell>
          <cell r="AE18">
            <v>2030</v>
          </cell>
          <cell r="AF18">
            <v>2031</v>
          </cell>
          <cell r="AG18">
            <v>2032</v>
          </cell>
          <cell r="AH18">
            <v>2033</v>
          </cell>
          <cell r="AI18">
            <v>2034</v>
          </cell>
          <cell r="AJ18">
            <v>2035</v>
          </cell>
          <cell r="AK18">
            <v>2036</v>
          </cell>
          <cell r="AL18">
            <v>2037</v>
          </cell>
          <cell r="AM18">
            <v>2038</v>
          </cell>
          <cell r="AN18">
            <v>2039</v>
          </cell>
          <cell r="AO18">
            <v>2040</v>
          </cell>
          <cell r="AP18">
            <v>2041</v>
          </cell>
          <cell r="AQ18">
            <v>2042</v>
          </cell>
          <cell r="AR18">
            <v>2043</v>
          </cell>
          <cell r="AS18">
            <v>2044</v>
          </cell>
          <cell r="AT18">
            <v>2045</v>
          </cell>
          <cell r="AU18">
            <v>2046</v>
          </cell>
          <cell r="AV18">
            <v>2047</v>
          </cell>
          <cell r="AW18">
            <v>2048</v>
          </cell>
          <cell r="AX18">
            <v>2049</v>
          </cell>
          <cell r="AY18">
            <v>2050</v>
          </cell>
          <cell r="AZ18">
            <v>2051</v>
          </cell>
          <cell r="BA18">
            <v>2052</v>
          </cell>
          <cell r="BB18">
            <v>2053</v>
          </cell>
          <cell r="BC18">
            <v>2054</v>
          </cell>
          <cell r="BD18">
            <v>2055</v>
          </cell>
          <cell r="BE18">
            <v>2056</v>
          </cell>
          <cell r="BF18">
            <v>2057</v>
          </cell>
          <cell r="BG18">
            <v>2058</v>
          </cell>
          <cell r="BH18">
            <v>2059</v>
          </cell>
          <cell r="BI18">
            <v>2060</v>
          </cell>
          <cell r="BJ18">
            <v>2061</v>
          </cell>
          <cell r="BK18">
            <v>2062</v>
          </cell>
          <cell r="BL18">
            <v>2063</v>
          </cell>
          <cell r="BM18">
            <v>2064</v>
          </cell>
          <cell r="BN18">
            <v>2065</v>
          </cell>
          <cell r="BO18">
            <v>2066</v>
          </cell>
          <cell r="BP18">
            <v>2067</v>
          </cell>
          <cell r="BQ18">
            <v>2068</v>
          </cell>
          <cell r="BR18">
            <v>2069</v>
          </cell>
          <cell r="BS18">
            <v>2070</v>
          </cell>
        </row>
        <row r="19">
          <cell r="B19" t="str">
            <v>[1,8]</v>
          </cell>
          <cell r="C19">
            <v>4.7767284211169461</v>
          </cell>
          <cell r="D19">
            <v>7.4940418633002261</v>
          </cell>
          <cell r="E19">
            <v>6.6619765082100351</v>
          </cell>
          <cell r="F19">
            <v>2.7034829416014543</v>
          </cell>
          <cell r="G19">
            <v>3.1807818899036211</v>
          </cell>
          <cell r="H19">
            <v>1.2567737946306297</v>
          </cell>
          <cell r="I19">
            <v>-1.058919905920513</v>
          </cell>
          <cell r="J19">
            <v>-9.281601784255967</v>
          </cell>
          <cell r="K19">
            <v>-14.811349272014661</v>
          </cell>
          <cell r="L19">
            <v>-13.97230620947451</v>
          </cell>
          <cell r="M19">
            <v>-13.841357588645828</v>
          </cell>
          <cell r="N19">
            <v>-12.29663472830056</v>
          </cell>
          <cell r="O19">
            <v>-10.689459120126616</v>
          </cell>
          <cell r="P19">
            <v>-9.589693318980979</v>
          </cell>
          <cell r="Q19">
            <v>-3.955908819461416</v>
          </cell>
          <cell r="R19">
            <v>-2.1703708678703988</v>
          </cell>
          <cell r="S19">
            <v>-3.5054167257922817</v>
          </cell>
          <cell r="T19">
            <v>-4.8187160688406436</v>
          </cell>
          <cell r="U19">
            <v>-6.2722385030688024</v>
          </cell>
          <cell r="V19">
            <v>-8.9895009453549282</v>
          </cell>
          <cell r="W19">
            <v>-11.59755483846704</v>
          </cell>
          <cell r="X19">
            <v>-12.952072183044569</v>
          </cell>
          <cell r="Y19">
            <v>-15.597750055628712</v>
          </cell>
          <cell r="Z19">
            <v>-18.28827906511561</v>
          </cell>
          <cell r="AA19">
            <v>-20.73740379199182</v>
          </cell>
          <cell r="AB19">
            <v>-22.501647586522509</v>
          </cell>
          <cell r="AC19">
            <v>-24.28252347497741</v>
          </cell>
          <cell r="AD19">
            <v>-25.900772408184771</v>
          </cell>
          <cell r="AE19">
            <v>-26.77740686096606</v>
          </cell>
          <cell r="AF19">
            <v>-26.036036072360353</v>
          </cell>
          <cell r="AG19">
            <v>-24.700755050839508</v>
          </cell>
          <cell r="AH19">
            <v>-24.064792564564677</v>
          </cell>
          <cell r="AI19">
            <v>-23.184830248200218</v>
          </cell>
          <cell r="AJ19">
            <v>-22.002419630256014</v>
          </cell>
          <cell r="AK19">
            <v>-20.370701168870436</v>
          </cell>
          <cell r="AL19">
            <v>-18.593148992494797</v>
          </cell>
          <cell r="AM19">
            <v>-16.421456977843658</v>
          </cell>
          <cell r="AN19">
            <v>-13.749253542386112</v>
          </cell>
          <cell r="AO19">
            <v>-11.211559459201991</v>
          </cell>
          <cell r="AP19">
            <v>-8.2130250351872522</v>
          </cell>
          <cell r="AQ19">
            <v>-5.3006630469618834</v>
          </cell>
          <cell r="AR19">
            <v>-2.5755836969626835</v>
          </cell>
          <cell r="AS19">
            <v>-0.12488156320154667</v>
          </cell>
          <cell r="AT19">
            <v>2.8080394538654945</v>
          </cell>
          <cell r="AU19">
            <v>6.2721996743652273</v>
          </cell>
          <cell r="AV19">
            <v>9.7969607081853312</v>
          </cell>
          <cell r="AW19">
            <v>13.568369008712354</v>
          </cell>
          <cell r="AX19">
            <v>17.592061513246037</v>
          </cell>
          <cell r="AY19">
            <v>21.741140281960835</v>
          </cell>
          <cell r="AZ19">
            <v>25.896105713320431</v>
          </cell>
          <cell r="BA19">
            <v>30.286162133305449</v>
          </cell>
          <cell r="BB19">
            <v>35.036257761316726</v>
          </cell>
          <cell r="BC19">
            <v>40.016287108374058</v>
          </cell>
          <cell r="BD19">
            <v>45.089030669143888</v>
          </cell>
          <cell r="BE19">
            <v>50.367271471689456</v>
          </cell>
          <cell r="BF19">
            <v>55.535534428517565</v>
          </cell>
          <cell r="BG19">
            <v>61.678910210472296</v>
          </cell>
          <cell r="BH19">
            <v>69.00029363540979</v>
          </cell>
          <cell r="BI19">
            <v>77.110505587210412</v>
          </cell>
          <cell r="BJ19">
            <v>84.495522797721904</v>
          </cell>
          <cell r="BK19">
            <v>91.042664155196405</v>
          </cell>
          <cell r="BL19">
            <v>99.093191185446926</v>
          </cell>
          <cell r="BM19">
            <v>104.642899753412</v>
          </cell>
          <cell r="BN19">
            <v>109.76632792169484</v>
          </cell>
          <cell r="BO19">
            <v>114.33308638607595</v>
          </cell>
          <cell r="BP19">
            <v>118.94674398545223</v>
          </cell>
          <cell r="BQ19">
            <v>123.04859413786512</v>
          </cell>
          <cell r="BR19">
            <v>126.3265528005187</v>
          </cell>
          <cell r="BS19">
            <v>132.18144200233627</v>
          </cell>
        </row>
        <row r="20">
          <cell r="B20" t="str">
            <v>[1,5]</v>
          </cell>
          <cell r="C20">
            <v>4.7767284211169461</v>
          </cell>
          <cell r="D20">
            <v>7.4940418633002261</v>
          </cell>
          <cell r="E20">
            <v>6.6619765082100351</v>
          </cell>
          <cell r="F20">
            <v>2.7034829416014543</v>
          </cell>
          <cell r="G20">
            <v>3.1807818899036211</v>
          </cell>
          <cell r="H20">
            <v>1.2567737946306297</v>
          </cell>
          <cell r="I20">
            <v>-1.058919905920513</v>
          </cell>
          <cell r="J20">
            <v>-9.281601784255967</v>
          </cell>
          <cell r="K20">
            <v>-14.811349272014661</v>
          </cell>
          <cell r="L20">
            <v>-13.97230620947451</v>
          </cell>
          <cell r="M20">
            <v>-13.841357588645828</v>
          </cell>
          <cell r="N20">
            <v>-7.6912743233505756</v>
          </cell>
          <cell r="O20">
            <v>-10.689459120126616</v>
          </cell>
          <cell r="P20">
            <v>-9.589693318980979</v>
          </cell>
          <cell r="Q20">
            <v>-3.955908819461416</v>
          </cell>
          <cell r="R20">
            <v>-2.1703708678703988</v>
          </cell>
          <cell r="S20">
            <v>-3.5054167257922817</v>
          </cell>
          <cell r="T20">
            <v>-4.8188126463187508</v>
          </cell>
          <cell r="U20">
            <v>-6.2723382011301583</v>
          </cell>
          <cell r="V20">
            <v>-8.9895935987969278</v>
          </cell>
          <cell r="W20">
            <v>-11.597619678668446</v>
          </cell>
          <cell r="X20">
            <v>-12.962925913455722</v>
          </cell>
          <cell r="Y20">
            <v>-15.771242177297362</v>
          </cell>
          <cell r="Z20">
            <v>-18.468184195557608</v>
          </cell>
          <cell r="AA20">
            <v>-21.152704565735885</v>
          </cell>
          <cell r="AB20">
            <v>-23.240489591958699</v>
          </cell>
          <cell r="AC20">
            <v>-25.395700757534883</v>
          </cell>
          <cell r="AD20">
            <v>-27.429948032831017</v>
          </cell>
          <cell r="AE20">
            <v>-28.895359096364292</v>
          </cell>
          <cell r="AF20">
            <v>-29.034201172496775</v>
          </cell>
          <cell r="AG20">
            <v>-28.750132294634067</v>
          </cell>
          <cell r="AH20">
            <v>-29.190708262473635</v>
          </cell>
          <cell r="AI20">
            <v>-29.423401935591826</v>
          </cell>
          <cell r="AJ20">
            <v>-29.418395310416237</v>
          </cell>
          <cell r="AK20">
            <v>-29.02597693609528</v>
          </cell>
          <cell r="AL20">
            <v>-28.529215816634473</v>
          </cell>
          <cell r="AM20">
            <v>-27.700402381698833</v>
          </cell>
          <cell r="AN20">
            <v>-26.443247940285598</v>
          </cell>
          <cell r="AO20">
            <v>-25.396008585964214</v>
          </cell>
          <cell r="AP20">
            <v>-23.954788319905056</v>
          </cell>
          <cell r="AQ20">
            <v>-22.653451045476597</v>
          </cell>
          <cell r="AR20">
            <v>-21.597665734277225</v>
          </cell>
          <cell r="AS20">
            <v>-20.859187337457087</v>
          </cell>
          <cell r="AT20">
            <v>-19.71896489143651</v>
          </cell>
          <cell r="AU20">
            <v>-18.139620084653494</v>
          </cell>
          <cell r="AV20">
            <v>-16.576949741819291</v>
          </cell>
          <cell r="AW20">
            <v>-14.843352078137221</v>
          </cell>
          <cell r="AX20">
            <v>-12.982148877264583</v>
          </cell>
          <cell r="AY20">
            <v>-11.057789404169888</v>
          </cell>
          <cell r="AZ20">
            <v>-9.1912880354822839</v>
          </cell>
          <cell r="BA20">
            <v>-7.1503619137940699</v>
          </cell>
          <cell r="BB20">
            <v>-4.8146294355022254</v>
          </cell>
          <cell r="BC20">
            <v>-2.3729505643569864</v>
          </cell>
          <cell r="BD20">
            <v>8.2273325270623907E-2</v>
          </cell>
          <cell r="BE20">
            <v>2.6790690108905548</v>
          </cell>
          <cell r="BF20">
            <v>5.0461770328099371</v>
          </cell>
          <cell r="BG20">
            <v>8.241070395314134</v>
          </cell>
          <cell r="BH20">
            <v>12.448766254785935</v>
          </cell>
          <cell r="BI20">
            <v>17.27465398498811</v>
          </cell>
          <cell r="BJ20">
            <v>21.258536770215958</v>
          </cell>
          <cell r="BK20">
            <v>24.308290421659361</v>
          </cell>
          <cell r="BL20">
            <v>28.590077160962625</v>
          </cell>
          <cell r="BM20">
            <v>30.490979786324548</v>
          </cell>
          <cell r="BN20">
            <v>31.917991463022773</v>
          </cell>
          <cell r="BO20">
            <v>32.697813122228489</v>
          </cell>
          <cell r="BP20">
            <v>33.427993363039334</v>
          </cell>
          <cell r="BQ20">
            <v>33.595930646289837</v>
          </cell>
          <cell r="BR20">
            <v>32.834109851324932</v>
          </cell>
          <cell r="BS20">
            <v>34.019226496998222</v>
          </cell>
        </row>
        <row r="21">
          <cell r="B21" t="str">
            <v>[1,3]</v>
          </cell>
          <cell r="C21">
            <v>4.7767284211169461</v>
          </cell>
          <cell r="D21">
            <v>7.4940418633002261</v>
          </cell>
          <cell r="E21">
            <v>6.6619765082100351</v>
          </cell>
          <cell r="F21">
            <v>2.7034829416014543</v>
          </cell>
          <cell r="G21">
            <v>3.1807818899036211</v>
          </cell>
          <cell r="H21">
            <v>1.2567737946306297</v>
          </cell>
          <cell r="I21">
            <v>-1.058919905920513</v>
          </cell>
          <cell r="J21">
            <v>-9.281601784255967</v>
          </cell>
          <cell r="K21">
            <v>-14.811349272014661</v>
          </cell>
          <cell r="L21">
            <v>-13.97230620947451</v>
          </cell>
          <cell r="M21">
            <v>-13.841357588645828</v>
          </cell>
          <cell r="N21">
            <v>-7.6912743233505756</v>
          </cell>
          <cell r="O21">
            <v>-10.689459120126616</v>
          </cell>
          <cell r="P21">
            <v>-9.589693318980979</v>
          </cell>
          <cell r="Q21">
            <v>-3.955908819461416</v>
          </cell>
          <cell r="R21">
            <v>-2.1703708678703988</v>
          </cell>
          <cell r="S21">
            <v>-3.5054167257922817</v>
          </cell>
          <cell r="T21">
            <v>-4.8188124696761374</v>
          </cell>
          <cell r="U21">
            <v>-6.2723378865281116</v>
          </cell>
          <cell r="V21">
            <v>-8.9895878426171834</v>
          </cell>
          <cell r="W21">
            <v>-11.597589640293329</v>
          </cell>
          <cell r="X21">
            <v>-12.969104643252562</v>
          </cell>
          <cell r="Y21">
            <v>-16.063048868713494</v>
          </cell>
          <cell r="Z21">
            <v>-18.698960866215639</v>
          </cell>
          <cell r="AA21">
            <v>-21.512046995990794</v>
          </cell>
          <cell r="AB21">
            <v>-23.767140977181668</v>
          </cell>
          <cell r="AC21">
            <v>-26.156871545112168</v>
          </cell>
          <cell r="AD21">
            <v>-28.542582827559965</v>
          </cell>
          <cell r="AE21">
            <v>-30.374540114501897</v>
          </cell>
          <cell r="AF21">
            <v>-31.065943475634615</v>
          </cell>
          <cell r="AG21">
            <v>-31.429315012516572</v>
          </cell>
          <cell r="AH21">
            <v>-32.571977014517003</v>
          </cell>
          <cell r="AI21">
            <v>-33.521554970168914</v>
          </cell>
          <cell r="AJ21">
            <v>-34.260918715197477</v>
          </cell>
          <cell r="AK21">
            <v>-34.638857277640142</v>
          </cell>
          <cell r="AL21">
            <v>-34.961731225413153</v>
          </cell>
          <cell r="AM21">
            <v>-34.979852027501565</v>
          </cell>
          <cell r="AN21">
            <v>-34.601502599993374</v>
          </cell>
          <cell r="AO21">
            <v>-34.465842422570915</v>
          </cell>
          <cell r="AP21">
            <v>-33.969593226267492</v>
          </cell>
          <cell r="AQ21">
            <v>-33.626317678341756</v>
          </cell>
          <cell r="AR21">
            <v>-33.570677649556309</v>
          </cell>
          <cell r="AS21">
            <v>-33.822193151828365</v>
          </cell>
          <cell r="AT21">
            <v>-33.712572900374418</v>
          </cell>
          <cell r="AU21">
            <v>-33.176378906472586</v>
          </cell>
          <cell r="AV21">
            <v>-32.727600116933694</v>
          </cell>
          <cell r="AW21">
            <v>-32.151355474074833</v>
          </cell>
          <cell r="AX21">
            <v>-31.477699943589048</v>
          </cell>
          <cell r="AY21">
            <v>-30.764323107093109</v>
          </cell>
          <cell r="AZ21">
            <v>-30.134456232213065</v>
          </cell>
          <cell r="BA21">
            <v>-29.379053039538675</v>
          </cell>
          <cell r="BB21">
            <v>-28.373819718836224</v>
          </cell>
          <cell r="BC21">
            <v>-27.325878124319484</v>
          </cell>
          <cell r="BD21">
            <v>-26.271719693307766</v>
          </cell>
          <cell r="BE21">
            <v>-25.125039398525143</v>
          </cell>
          <cell r="BF21">
            <v>-24.276733740287252</v>
          </cell>
          <cell r="BG21">
            <v>-22.698991977731232</v>
          </cell>
          <cell r="BH21">
            <v>-20.188573125578696</v>
          </cell>
          <cell r="BI21">
            <v>-17.106075550526615</v>
          </cell>
          <cell r="BJ21">
            <v>-14.811048619983485</v>
          </cell>
          <cell r="BK21">
            <v>-13.492612695754506</v>
          </cell>
          <cell r="BL21">
            <v>-11.052199938442557</v>
          </cell>
          <cell r="BM21">
            <v>-10.915686834156281</v>
          </cell>
          <cell r="BN21">
            <v>-11.255818153711735</v>
          </cell>
          <cell r="BO21">
            <v>-12.196605407882016</v>
          </cell>
          <cell r="BP21">
            <v>-13.275681064675561</v>
          </cell>
          <cell r="BQ21">
            <v>-14.858931759211002</v>
          </cell>
          <cell r="BR21">
            <v>-17.322200418641557</v>
          </cell>
          <cell r="BS21">
            <v>-18.039795219056074</v>
          </cell>
        </row>
        <row r="22">
          <cell r="B22" t="str">
            <v>[1,0]</v>
          </cell>
          <cell r="C22">
            <v>4.7767284211169461</v>
          </cell>
          <cell r="D22">
            <v>7.4940418633002261</v>
          </cell>
          <cell r="E22">
            <v>6.6619765082100351</v>
          </cell>
          <cell r="F22">
            <v>2.7034829416014543</v>
          </cell>
          <cell r="G22">
            <v>3.1807818899036211</v>
          </cell>
          <cell r="H22">
            <v>1.2567737946306297</v>
          </cell>
          <cell r="I22">
            <v>-1.058919905920513</v>
          </cell>
          <cell r="J22">
            <v>-9.281601784255967</v>
          </cell>
          <cell r="K22">
            <v>-14.811349272014661</v>
          </cell>
          <cell r="L22">
            <v>-13.97230620947451</v>
          </cell>
          <cell r="M22">
            <v>-13.841357588645828</v>
          </cell>
          <cell r="N22">
            <v>-12.29663472830056</v>
          </cell>
          <cell r="O22">
            <v>-10.689459120126616</v>
          </cell>
          <cell r="P22">
            <v>-9.589693318980979</v>
          </cell>
          <cell r="Q22">
            <v>-3.955908819461416</v>
          </cell>
          <cell r="R22">
            <v>-2.1703708678703988</v>
          </cell>
          <cell r="S22">
            <v>-3.5054167257922817</v>
          </cell>
          <cell r="T22">
            <v>-4.8188133842611567</v>
          </cell>
          <cell r="U22">
            <v>-6.2723401998357149</v>
          </cell>
          <cell r="V22">
            <v>-8.9895830389572655</v>
          </cell>
          <cell r="W22">
            <v>-11.597553847129282</v>
          </cell>
          <cell r="X22">
            <v>-12.980015981682227</v>
          </cell>
          <cell r="Y22">
            <v>-16.251936080511832</v>
          </cell>
          <cell r="Z22">
            <v>-19.07419845513045</v>
          </cell>
          <cell r="AA22">
            <v>-22.131926867709261</v>
          </cell>
          <cell r="AB22">
            <v>-24.694607533988833</v>
          </cell>
          <cell r="AC22">
            <v>-27.463304864641685</v>
          </cell>
          <cell r="AD22">
            <v>-30.295814693712281</v>
          </cell>
          <cell r="AE22">
            <v>-32.654822337526888</v>
          </cell>
          <cell r="AF22">
            <v>-34.154625207291801</v>
          </cell>
          <cell r="AG22">
            <v>-35.500100305430067</v>
          </cell>
          <cell r="AH22">
            <v>-37.578627543547071</v>
          </cell>
          <cell r="AI22">
            <v>-39.530058590098342</v>
          </cell>
          <cell r="AJ22">
            <v>-41.290658485781982</v>
          </cell>
          <cell r="AK22">
            <v>-42.73077548619802</v>
          </cell>
          <cell r="AL22">
            <v>-44.120276155907078</v>
          </cell>
          <cell r="AM22">
            <v>-45.262092379361626</v>
          </cell>
          <cell r="AN22">
            <v>-46.057929454021391</v>
          </cell>
          <cell r="AO22">
            <v>-47.155289283285036</v>
          </cell>
          <cell r="AP22">
            <v>-47.944157405824633</v>
          </cell>
          <cell r="AQ22">
            <v>-48.93423960447614</v>
          </cell>
          <cell r="AR22">
            <v>-50.236362034263209</v>
          </cell>
          <cell r="AS22">
            <v>-51.849844619807556</v>
          </cell>
          <cell r="AT22">
            <v>-53.103989548995045</v>
          </cell>
          <cell r="AU22">
            <v>-53.998352953517696</v>
          </cell>
          <cell r="AV22">
            <v>-54.999880629783377</v>
          </cell>
          <cell r="AW22">
            <v>-55.928012439562593</v>
          </cell>
          <cell r="AX22">
            <v>-56.821071317515802</v>
          </cell>
          <cell r="AY22">
            <v>-57.723735866449658</v>
          </cell>
          <cell r="AZ22">
            <v>-58.787984107929162</v>
          </cell>
          <cell r="BA22">
            <v>-59.804853709437999</v>
          </cell>
          <cell r="BB22">
            <v>-60.621617806049876</v>
          </cell>
          <cell r="BC22">
            <v>-61.451023258837871</v>
          </cell>
          <cell r="BD22">
            <v>-62.348796526124119</v>
          </cell>
          <cell r="BE22">
            <v>-63.239093190641256</v>
          </cell>
          <cell r="BF22">
            <v>-64.491742298238094</v>
          </cell>
          <cell r="BG22">
            <v>-65.058708940784101</v>
          </cell>
          <cell r="BH22">
            <v>-64.777032676216564</v>
          </cell>
          <cell r="BI22">
            <v>-64.034338349652714</v>
          </cell>
          <cell r="BJ22">
            <v>-64.101879351259555</v>
          </cell>
          <cell r="BK22">
            <v>-65.166593944458057</v>
          </cell>
          <cell r="BL22">
            <v>-65.286559199300356</v>
          </cell>
          <cell r="BM22">
            <v>-67.579022943302064</v>
          </cell>
          <cell r="BN22">
            <v>-70.310980098769761</v>
          </cell>
          <cell r="BO22">
            <v>-73.660545057112586</v>
          </cell>
          <cell r="BP22">
            <v>-77.144711796873949</v>
          </cell>
          <cell r="BQ22">
            <v>-81.16263500465756</v>
          </cell>
          <cell r="BR22">
            <v>-86.097173524227685</v>
          </cell>
          <cell r="BS22">
            <v>-89.40416449819692</v>
          </cell>
        </row>
        <row r="23">
          <cell r="B23" t="str">
            <v>[4,5-1,8]</v>
          </cell>
          <cell r="C23">
            <v>4.7767284211169461</v>
          </cell>
          <cell r="D23">
            <v>7.4940418633001977</v>
          </cell>
          <cell r="E23">
            <v>6.6619765082100351</v>
          </cell>
          <cell r="F23">
            <v>2.7034829416014543</v>
          </cell>
          <cell r="G23">
            <v>3.18078188990365</v>
          </cell>
          <cell r="H23">
            <v>1.2567737946306587</v>
          </cell>
          <cell r="I23">
            <v>-1.058919905920513</v>
          </cell>
          <cell r="J23">
            <v>-9.281601784255967</v>
          </cell>
          <cell r="K23">
            <v>-14.434212462896859</v>
          </cell>
          <cell r="L23">
            <v>-13.666069614525243</v>
          </cell>
          <cell r="M23">
            <v>-13.529994763042662</v>
          </cell>
          <cell r="N23">
            <v>-7.691274323350517</v>
          </cell>
          <cell r="O23">
            <v>-6.0289858123866145</v>
          </cell>
          <cell r="P23">
            <v>-4.8857020106110136</v>
          </cell>
          <cell r="Q23">
            <v>-3.9671092694313845</v>
          </cell>
          <cell r="R23">
            <v>-1.222160437821818</v>
          </cell>
          <cell r="S23">
            <v>-2.8723396339642933</v>
          </cell>
          <cell r="T23">
            <v>-1.218212108525855</v>
          </cell>
          <cell r="U23">
            <v>-4.8582821924336601</v>
          </cell>
          <cell r="V23">
            <v>-7.8723651698975008</v>
          </cell>
          <cell r="W23">
            <v>-11.310683965206495</v>
          </cell>
          <cell r="X23">
            <v>-13.91106268289138</v>
          </cell>
          <cell r="Y23">
            <v>-14.380542323964123</v>
          </cell>
          <cell r="Z23">
            <v>-15.855667213809502</v>
          </cell>
          <cell r="AA23">
            <v>-16.059500314689068</v>
          </cell>
          <cell r="AB23">
            <v>-15.62793879943731</v>
          </cell>
          <cell r="AC23">
            <v>-15.057390777103894</v>
          </cell>
          <cell r="AD23">
            <v>-14.553854273724079</v>
          </cell>
          <cell r="AE23">
            <v>-13.279162336621434</v>
          </cell>
          <cell r="AF23">
            <v>-11.650332633675017</v>
          </cell>
          <cell r="AG23">
            <v>-9.686749891874614</v>
          </cell>
          <cell r="AH23">
            <v>-9.100850057202857</v>
          </cell>
          <cell r="AI23">
            <v>-8.1721364276360262</v>
          </cell>
          <cell r="AJ23">
            <v>-6.9266059327098777</v>
          </cell>
          <cell r="AK23">
            <v>-5.2594897225195307</v>
          </cell>
          <cell r="AL23">
            <v>-3.4860895535300953</v>
          </cell>
          <cell r="AM23">
            <v>-1.3291569495011353</v>
          </cell>
          <cell r="AN23">
            <v>1.217949778664275</v>
          </cell>
          <cell r="AO23">
            <v>3.6872195709131192</v>
          </cell>
          <cell r="AP23">
            <v>6.5786314244501991</v>
          </cell>
          <cell r="AQ23">
            <v>9.3537310675075283</v>
          </cell>
          <cell r="AR23">
            <v>11.896840064124204</v>
          </cell>
          <cell r="AS23">
            <v>14.146052132301964</v>
          </cell>
          <cell r="AT23">
            <v>16.671653802695683</v>
          </cell>
          <cell r="AU23">
            <v>19.593309916868339</v>
          </cell>
          <cell r="AV23">
            <v>22.694009861072757</v>
          </cell>
          <cell r="AW23">
            <v>26.139860242083554</v>
          </cell>
          <cell r="AX23">
            <v>29.73907681917958</v>
          </cell>
          <cell r="AY23">
            <v>33.457447415258969</v>
          </cell>
          <cell r="AZ23">
            <v>37.2093798484063</v>
          </cell>
          <cell r="BA23">
            <v>41.167832221087181</v>
          </cell>
          <cell r="BB23">
            <v>45.399692991205839</v>
          </cell>
          <cell r="BC23">
            <v>49.761099624779774</v>
          </cell>
          <cell r="BD23">
            <v>54.153839757536069</v>
          </cell>
          <cell r="BE23">
            <v>60.093885761915473</v>
          </cell>
          <cell r="BF23">
            <v>65.968081351300242</v>
          </cell>
          <cell r="BG23">
            <v>72.482247771822145</v>
          </cell>
          <cell r="BH23">
            <v>79.141923874120224</v>
          </cell>
          <cell r="BI23">
            <v>86.05245300725359</v>
          </cell>
          <cell r="BJ23">
            <v>92.869664134965277</v>
          </cell>
          <cell r="BK23">
            <v>99.55996807381743</v>
          </cell>
          <cell r="BL23">
            <v>108.17904097163374</v>
          </cell>
          <cell r="BM23">
            <v>114.74774404615908</v>
          </cell>
          <cell r="BN23">
            <v>120.67550894311024</v>
          </cell>
          <cell r="BO23">
            <v>126.25895016408758</v>
          </cell>
          <cell r="BP23">
            <v>131.83797301495821</v>
          </cell>
          <cell r="BQ23">
            <v>137.34189058885352</v>
          </cell>
          <cell r="BR23">
            <v>142.22822042881813</v>
          </cell>
          <cell r="BS23">
            <v>146.36798967956287</v>
          </cell>
        </row>
        <row r="24">
          <cell r="B24" t="str">
            <v>[10,0-1,0]</v>
          </cell>
          <cell r="C24">
            <v>4.7767284211169461</v>
          </cell>
          <cell r="D24">
            <v>7.4940418633001977</v>
          </cell>
          <cell r="E24">
            <v>6.6619765082100351</v>
          </cell>
          <cell r="F24">
            <v>2.7034829416014543</v>
          </cell>
          <cell r="G24">
            <v>3.18078188990365</v>
          </cell>
          <cell r="H24">
            <v>1.2567737946306587</v>
          </cell>
          <cell r="I24">
            <v>-1.058919905920513</v>
          </cell>
          <cell r="J24">
            <v>-9.281601784255967</v>
          </cell>
          <cell r="K24">
            <v>-14.434212462896859</v>
          </cell>
          <cell r="L24">
            <v>-13.666069614525243</v>
          </cell>
          <cell r="M24">
            <v>-13.529994763042662</v>
          </cell>
          <cell r="N24">
            <v>-7.691274323350517</v>
          </cell>
          <cell r="O24">
            <v>-6.0289858123866145</v>
          </cell>
          <cell r="P24">
            <v>-4.8857020106110136</v>
          </cell>
          <cell r="Q24">
            <v>-3.9671092694313845</v>
          </cell>
          <cell r="R24">
            <v>-1.222160437821818</v>
          </cell>
          <cell r="S24">
            <v>-2.8723396339642933</v>
          </cell>
          <cell r="T24">
            <v>-1.218212108525855</v>
          </cell>
          <cell r="U24">
            <v>-4.8582821924336601</v>
          </cell>
          <cell r="V24">
            <v>-7.872171645254828</v>
          </cell>
          <cell r="W24">
            <v>-11.310064455988933</v>
          </cell>
          <cell r="X24">
            <v>-14.115656473326963</v>
          </cell>
          <cell r="Y24">
            <v>-16.191305021961451</v>
          </cell>
          <cell r="Z24">
            <v>-19.389054824554186</v>
          </cell>
          <cell r="AA24">
            <v>-21.943592393587053</v>
          </cell>
          <cell r="AB24">
            <v>-24.215478564349993</v>
          </cell>
          <cell r="AC24">
            <v>-26.714991435643228</v>
          </cell>
          <cell r="AD24">
            <v>-29.618616840437404</v>
          </cell>
          <cell r="AE24">
            <v>-32.197142381555054</v>
          </cell>
          <cell r="AF24">
            <v>-34.829691172102812</v>
          </cell>
          <cell r="AG24">
            <v>-37.600078592461884</v>
          </cell>
          <cell r="AH24">
            <v>-40.322262893920296</v>
          </cell>
          <cell r="AI24">
            <v>-42.877375455343866</v>
          </cell>
          <cell r="AJ24">
            <v>-45.217181705590747</v>
          </cell>
          <cell r="AK24">
            <v>-47.248111583329617</v>
          </cell>
          <cell r="AL24">
            <v>-49.339848832255925</v>
          </cell>
          <cell r="AM24">
            <v>-51.18019402912585</v>
          </cell>
          <cell r="AN24">
            <v>-52.765881852077321</v>
          </cell>
          <cell r="AO24">
            <v>-54.596275572653745</v>
          </cell>
          <cell r="AP24">
            <v>-56.172739997332449</v>
          </cell>
          <cell r="AQ24">
            <v>-57.969470562278993</v>
          </cell>
          <cell r="AR24">
            <v>-60.129251316797919</v>
          </cell>
          <cell r="AS24">
            <v>-62.579346439389163</v>
          </cell>
          <cell r="AT24">
            <v>-64.851380702313151</v>
          </cell>
          <cell r="AU24">
            <v>-66.816270042579276</v>
          </cell>
          <cell r="AV24">
            <v>-68.824915378659497</v>
          </cell>
          <cell r="AW24">
            <v>-70.673911793926266</v>
          </cell>
          <cell r="AX24">
            <v>-72.491702750256167</v>
          </cell>
          <cell r="AY24">
            <v>-74.316235174840202</v>
          </cell>
          <cell r="AZ24">
            <v>-76.250784414841789</v>
          </cell>
          <cell r="BA24">
            <v>-78.298809342330316</v>
          </cell>
          <cell r="BB24">
            <v>-80.199945062821143</v>
          </cell>
          <cell r="BC24">
            <v>-82.270269852722762</v>
          </cell>
          <cell r="BD24">
            <v>-84.006780151539019</v>
          </cell>
          <cell r="BE24">
            <v>-85.088007456062357</v>
          </cell>
          <cell r="BF24">
            <v>-86.189021181689455</v>
          </cell>
          <cell r="BG24">
            <v>-87.007964332142265</v>
          </cell>
          <cell r="BH24">
            <v>-87.946754977471542</v>
          </cell>
          <cell r="BI24">
            <v>-88.907921378198665</v>
          </cell>
          <cell r="BJ24">
            <v>-89.9527400200041</v>
          </cell>
          <cell r="BK24">
            <v>-91.289607918869933</v>
          </cell>
          <cell r="BL24">
            <v>-91.358147919144017</v>
          </cell>
          <cell r="BM24">
            <v>-93.108871812920086</v>
          </cell>
          <cell r="BN24">
            <v>-95.399782069670962</v>
          </cell>
          <cell r="BO24">
            <v>-97.977133285999528</v>
          </cell>
          <cell r="BP24">
            <v>-100.71887112026778</v>
          </cell>
          <cell r="BQ24">
            <v>-103.5921195492763</v>
          </cell>
          <cell r="BR24">
            <v>-107.02336897211219</v>
          </cell>
          <cell r="BS24">
            <v>-111.05786734329537</v>
          </cell>
        </row>
        <row r="34">
          <cell r="B34" t="str">
            <v>Soldes CONVENTION PIB/EEC (Md€)</v>
          </cell>
          <cell r="C34">
            <v>2002</v>
          </cell>
          <cell r="D34">
            <v>2003</v>
          </cell>
          <cell r="E34">
            <v>2004</v>
          </cell>
          <cell r="F34">
            <v>2005</v>
          </cell>
          <cell r="G34">
            <v>2006</v>
          </cell>
          <cell r="H34">
            <v>2007</v>
          </cell>
          <cell r="I34">
            <v>2008</v>
          </cell>
          <cell r="J34">
            <v>2009</v>
          </cell>
          <cell r="K34">
            <v>2010</v>
          </cell>
          <cell r="L34">
            <v>2011</v>
          </cell>
          <cell r="M34">
            <v>2012</v>
          </cell>
          <cell r="N34">
            <v>2013</v>
          </cell>
          <cell r="O34">
            <v>2014</v>
          </cell>
          <cell r="P34">
            <v>2015</v>
          </cell>
          <cell r="Q34">
            <v>2016</v>
          </cell>
          <cell r="R34">
            <v>2017</v>
          </cell>
          <cell r="S34">
            <v>2018</v>
          </cell>
          <cell r="T34">
            <v>2019</v>
          </cell>
          <cell r="U34">
            <v>2020</v>
          </cell>
          <cell r="V34">
            <v>2021</v>
          </cell>
          <cell r="W34">
            <v>2022</v>
          </cell>
          <cell r="X34">
            <v>2023</v>
          </cell>
          <cell r="Y34">
            <v>2024</v>
          </cell>
          <cell r="Z34">
            <v>2025</v>
          </cell>
          <cell r="AA34">
            <v>2026</v>
          </cell>
          <cell r="AB34">
            <v>2027</v>
          </cell>
          <cell r="AC34">
            <v>2028</v>
          </cell>
          <cell r="AD34">
            <v>2029</v>
          </cell>
          <cell r="AE34">
            <v>2030</v>
          </cell>
          <cell r="AF34">
            <v>2031</v>
          </cell>
          <cell r="AG34">
            <v>2032</v>
          </cell>
          <cell r="AH34">
            <v>2033</v>
          </cell>
          <cell r="AI34">
            <v>2034</v>
          </cell>
          <cell r="AJ34">
            <v>2035</v>
          </cell>
          <cell r="AK34">
            <v>2036</v>
          </cell>
          <cell r="AL34">
            <v>2037</v>
          </cell>
          <cell r="AM34">
            <v>2038</v>
          </cell>
          <cell r="AN34">
            <v>2039</v>
          </cell>
          <cell r="AO34">
            <v>2040</v>
          </cell>
          <cell r="AP34">
            <v>2041</v>
          </cell>
          <cell r="AQ34">
            <v>2042</v>
          </cell>
          <cell r="AR34">
            <v>2043</v>
          </cell>
          <cell r="AS34">
            <v>2044</v>
          </cell>
          <cell r="AT34">
            <v>2045</v>
          </cell>
          <cell r="AU34">
            <v>2046</v>
          </cell>
          <cell r="AV34">
            <v>2047</v>
          </cell>
          <cell r="AW34">
            <v>2048</v>
          </cell>
          <cell r="AX34">
            <v>2049</v>
          </cell>
          <cell r="AY34">
            <v>2050</v>
          </cell>
          <cell r="AZ34">
            <v>2051</v>
          </cell>
          <cell r="BA34">
            <v>2052</v>
          </cell>
          <cell r="BB34">
            <v>2053</v>
          </cell>
          <cell r="BC34">
            <v>2054</v>
          </cell>
          <cell r="BD34">
            <v>2055</v>
          </cell>
          <cell r="BE34">
            <v>2056</v>
          </cell>
          <cell r="BF34">
            <v>2057</v>
          </cell>
          <cell r="BG34">
            <v>2058</v>
          </cell>
          <cell r="BH34">
            <v>2059</v>
          </cell>
          <cell r="BI34">
            <v>2060</v>
          </cell>
          <cell r="BJ34">
            <v>2061</v>
          </cell>
          <cell r="BK34">
            <v>2062</v>
          </cell>
          <cell r="BL34">
            <v>2063</v>
          </cell>
          <cell r="BM34">
            <v>2064</v>
          </cell>
          <cell r="BN34">
            <v>2065</v>
          </cell>
          <cell r="BO34">
            <v>2066</v>
          </cell>
          <cell r="BP34">
            <v>2067</v>
          </cell>
          <cell r="BQ34">
            <v>2068</v>
          </cell>
          <cell r="BR34">
            <v>2069</v>
          </cell>
          <cell r="BS34">
            <v>2070</v>
          </cell>
        </row>
        <row r="35">
          <cell r="B35" t="str">
            <v>[1,8]</v>
          </cell>
          <cell r="C35">
            <v>4.7767284211169461</v>
          </cell>
          <cell r="D35">
            <v>7.4940418633002261</v>
          </cell>
          <cell r="E35">
            <v>6.6619765082100351</v>
          </cell>
          <cell r="F35">
            <v>2.7034829416014543</v>
          </cell>
          <cell r="G35">
            <v>3.1807818899036211</v>
          </cell>
          <cell r="H35">
            <v>1.2567737946306297</v>
          </cell>
          <cell r="I35">
            <v>-1.058919905920513</v>
          </cell>
          <cell r="J35">
            <v>-9.281601784255967</v>
          </cell>
          <cell r="K35">
            <v>-14.811349272014661</v>
          </cell>
          <cell r="L35">
            <v>-13.97230620947451</v>
          </cell>
          <cell r="M35">
            <v>-13.841357588645828</v>
          </cell>
          <cell r="N35">
            <v>-12.29663472830056</v>
          </cell>
          <cell r="O35">
            <v>-10.689459120126616</v>
          </cell>
          <cell r="P35">
            <v>-9.589693318980979</v>
          </cell>
          <cell r="Q35">
            <v>-3.955908819461416</v>
          </cell>
          <cell r="R35">
            <v>-2.1703708678703988</v>
          </cell>
          <cell r="S35">
            <v>-3.5054167257922817</v>
          </cell>
          <cell r="T35">
            <v>-3.5557403363095945</v>
          </cell>
          <cell r="U35">
            <v>-3.7240243377523727</v>
          </cell>
          <cell r="V35">
            <v>-4.7767649905353897</v>
          </cell>
          <cell r="W35">
            <v>-5.5889689032678724</v>
          </cell>
          <cell r="X35">
            <v>-5.7083647765001517</v>
          </cell>
          <cell r="Y35">
            <v>-7.2625657772200647</v>
          </cell>
          <cell r="Z35">
            <v>-8.771369262603228</v>
          </cell>
          <cell r="AA35">
            <v>-9.8802604339901006</v>
          </cell>
          <cell r="AB35">
            <v>-10.213956990778737</v>
          </cell>
          <cell r="AC35">
            <v>-10.479105166073714</v>
          </cell>
          <cell r="AD35">
            <v>-10.474450946808501</v>
          </cell>
          <cell r="AE35">
            <v>-9.5682879553297528</v>
          </cell>
          <cell r="AF35">
            <v>-7.5634472646679498</v>
          </cell>
          <cell r="AG35">
            <v>-4.9461941671768432</v>
          </cell>
          <cell r="AH35">
            <v>-3.1509897960954114</v>
          </cell>
          <cell r="AI35">
            <v>-1.0734186607887968</v>
          </cell>
          <cell r="AJ35">
            <v>1.355004749255837</v>
          </cell>
          <cell r="AK35">
            <v>4.222412576765171</v>
          </cell>
          <cell r="AL35">
            <v>7.2267648479514754</v>
          </cell>
          <cell r="AM35">
            <v>10.666647392522078</v>
          </cell>
          <cell r="AN35">
            <v>14.682170259703883</v>
          </cell>
          <cell r="AO35">
            <v>18.65858821469627</v>
          </cell>
          <cell r="AP35">
            <v>23.159475091053988</v>
          </cell>
          <cell r="AQ35">
            <v>27.595757279460319</v>
          </cell>
          <cell r="AR35">
            <v>31.866888975629816</v>
          </cell>
          <cell r="AS35">
            <v>35.927321837372965</v>
          </cell>
          <cell r="AT35">
            <v>40.472888491257557</v>
          </cell>
          <cell r="AU35">
            <v>45.509519373352525</v>
          </cell>
          <cell r="AV35">
            <v>50.761097418186836</v>
          </cell>
          <cell r="AW35">
            <v>56.341984471338918</v>
          </cell>
          <cell r="AX35">
            <v>62.326741386662938</v>
          </cell>
          <cell r="AY35">
            <v>68.420651682769645</v>
          </cell>
          <cell r="AZ35">
            <v>74.540165523736732</v>
          </cell>
          <cell r="BA35">
            <v>81.016225736042131</v>
          </cell>
          <cell r="BB35">
            <v>87.941787374551296</v>
          </cell>
          <cell r="BC35">
            <v>95.183038497559608</v>
          </cell>
          <cell r="BD35">
            <v>102.57234569105179</v>
          </cell>
          <cell r="BE35">
            <v>110.2212085936619</v>
          </cell>
          <cell r="BF35">
            <v>117.98702693062695</v>
          </cell>
          <cell r="BG35">
            <v>126.80037731332564</v>
          </cell>
          <cell r="BH35">
            <v>137.05279493201991</v>
          </cell>
          <cell r="BI35">
            <v>148.11076697523472</v>
          </cell>
          <cell r="BJ35">
            <v>158.44485957895546</v>
          </cell>
          <cell r="BK35">
            <v>168.05860781409731</v>
          </cell>
          <cell r="BL35">
            <v>179.30035583836562</v>
          </cell>
          <cell r="BM35">
            <v>188.08710477607255</v>
          </cell>
          <cell r="BN35">
            <v>196.41525197611725</v>
          </cell>
          <cell r="BO35">
            <v>204.31555110873259</v>
          </cell>
          <cell r="BP35">
            <v>212.39976122518419</v>
          </cell>
          <cell r="BQ35">
            <v>219.98237282151311</v>
          </cell>
          <cell r="BR35">
            <v>226.90395237275538</v>
          </cell>
          <cell r="BS35">
            <v>236.48045686845668</v>
          </cell>
        </row>
        <row r="36">
          <cell r="B36" t="str">
            <v>[1,5]</v>
          </cell>
          <cell r="C36">
            <v>4.7767284211169461</v>
          </cell>
          <cell r="D36">
            <v>7.4940418633002261</v>
          </cell>
          <cell r="E36">
            <v>6.6619765082100351</v>
          </cell>
          <cell r="F36">
            <v>2.7034829416014543</v>
          </cell>
          <cell r="G36">
            <v>3.1807818899036211</v>
          </cell>
          <cell r="H36">
            <v>1.2567737946306297</v>
          </cell>
          <cell r="I36">
            <v>-1.058919905920513</v>
          </cell>
          <cell r="J36">
            <v>-9.281601784255967</v>
          </cell>
          <cell r="K36">
            <v>-14.811349272014661</v>
          </cell>
          <cell r="L36">
            <v>-13.97230620947451</v>
          </cell>
          <cell r="M36">
            <v>-13.841357588645828</v>
          </cell>
          <cell r="N36">
            <v>-7.6912743233505756</v>
          </cell>
          <cell r="O36">
            <v>-10.689459120126616</v>
          </cell>
          <cell r="P36">
            <v>-9.589693318980979</v>
          </cell>
          <cell r="Q36">
            <v>-3.955908819461416</v>
          </cell>
          <cell r="R36">
            <v>-2.1703708678703988</v>
          </cell>
          <cell r="S36">
            <v>-3.5054167257922817</v>
          </cell>
          <cell r="T36">
            <v>-3.5558369137877017</v>
          </cell>
          <cell r="U36">
            <v>-3.7241240358137291</v>
          </cell>
          <cell r="V36">
            <v>-4.7768576439773893</v>
          </cell>
          <cell r="W36">
            <v>-5.5890337434692778</v>
          </cell>
          <cell r="X36">
            <v>-5.7099216690152534</v>
          </cell>
          <cell r="Y36">
            <v>-7.4409985956798188</v>
          </cell>
          <cell r="Z36">
            <v>-8.9912595391792713</v>
          </cell>
          <cell r="AA36">
            <v>-10.388565880070557</v>
          </cell>
          <cell r="AB36">
            <v>-11.124132596435143</v>
          </cell>
          <cell r="AC36">
            <v>-11.864471197259554</v>
          </cell>
          <cell r="AD36">
            <v>-12.401772430401412</v>
          </cell>
          <cell r="AE36">
            <v>-12.238260652000143</v>
          </cell>
          <cell r="AF36">
            <v>-11.18431528385554</v>
          </cell>
          <cell r="AG36">
            <v>-9.7096049500965744</v>
          </cell>
          <cell r="AH36">
            <v>-9.0813994791973389</v>
          </cell>
          <cell r="AI36">
            <v>-8.2149200157538296</v>
          </cell>
          <cell r="AJ36">
            <v>-7.0706989000163736</v>
          </cell>
          <cell r="AK36">
            <v>-5.5568418692880082</v>
          </cell>
          <cell r="AL36">
            <v>-3.9547918814724543</v>
          </cell>
          <cell r="AM36">
            <v>-1.9966191687120591</v>
          </cell>
          <cell r="AN36">
            <v>0.46326706391863992</v>
          </cell>
          <cell r="AO36">
            <v>2.7973239215083887</v>
          </cell>
          <cell r="AP36">
            <v>5.5779182197269987</v>
          </cell>
          <cell r="AQ36">
            <v>8.2301892394686575</v>
          </cell>
          <cell r="AR36">
            <v>10.649082066072733</v>
          </cell>
          <cell r="AS36">
            <v>12.802263990892097</v>
          </cell>
          <cell r="AT36">
            <v>15.350451110259979</v>
          </cell>
          <cell r="AU36">
            <v>18.289789591395063</v>
          </cell>
          <cell r="AV36">
            <v>21.349381621821898</v>
          </cell>
          <cell r="AW36">
            <v>24.647464643766639</v>
          </cell>
          <cell r="AX36">
            <v>28.205271792218554</v>
          </cell>
          <cell r="AY36">
            <v>31.799378976318984</v>
          </cell>
          <cell r="AZ36">
            <v>35.342589984680643</v>
          </cell>
          <cell r="BA36">
            <v>39.162109567278996</v>
          </cell>
          <cell r="BB36">
            <v>43.347424350670188</v>
          </cell>
          <cell r="BC36">
            <v>47.705704531525029</v>
          </cell>
          <cell r="BD36">
            <v>52.115690158163432</v>
          </cell>
          <cell r="BE36">
            <v>56.703592323202521</v>
          </cell>
          <cell r="BF36">
            <v>61.240826826838543</v>
          </cell>
          <cell r="BG36">
            <v>66.672758738745699</v>
          </cell>
          <cell r="BH36">
            <v>73.323495184796158</v>
          </cell>
          <cell r="BI36">
            <v>80.607796724469637</v>
          </cell>
          <cell r="BJ36">
            <v>87.034987630283453</v>
          </cell>
          <cell r="BK36">
            <v>92.617898975798155</v>
          </cell>
          <cell r="BL36">
            <v>99.528018787551432</v>
          </cell>
          <cell r="BM36">
            <v>104.08037867593346</v>
          </cell>
          <cell r="BN36">
            <v>108.11166498804349</v>
          </cell>
          <cell r="BO36">
            <v>111.5936589161323</v>
          </cell>
          <cell r="BP36">
            <v>115.12957623783475</v>
          </cell>
          <cell r="BQ36">
            <v>118.09250874997232</v>
          </cell>
          <cell r="BR36">
            <v>120.25123114093998</v>
          </cell>
          <cell r="BS36">
            <v>124.40544493891089</v>
          </cell>
        </row>
        <row r="37">
          <cell r="B37" t="str">
            <v>[1,3]</v>
          </cell>
          <cell r="C37">
            <v>4.7767284211169461</v>
          </cell>
          <cell r="D37">
            <v>7.4940418633002261</v>
          </cell>
          <cell r="E37">
            <v>6.6619765082100351</v>
          </cell>
          <cell r="F37">
            <v>2.7034829416014543</v>
          </cell>
          <cell r="G37">
            <v>3.1807818899036211</v>
          </cell>
          <cell r="H37">
            <v>1.2567737946306297</v>
          </cell>
          <cell r="I37">
            <v>-1.058919905920513</v>
          </cell>
          <cell r="J37">
            <v>-9.281601784255967</v>
          </cell>
          <cell r="K37">
            <v>-14.811349272014661</v>
          </cell>
          <cell r="L37">
            <v>-13.97230620947451</v>
          </cell>
          <cell r="M37">
            <v>-13.841357588645828</v>
          </cell>
          <cell r="N37">
            <v>-7.6912743233505756</v>
          </cell>
          <cell r="O37">
            <v>-10.689459120126616</v>
          </cell>
          <cell r="P37">
            <v>-9.589693318980979</v>
          </cell>
          <cell r="Q37">
            <v>-3.955908819461416</v>
          </cell>
          <cell r="R37">
            <v>-2.1703708678703988</v>
          </cell>
          <cell r="S37">
            <v>-3.5054167257922817</v>
          </cell>
          <cell r="T37">
            <v>-3.5558367371450879</v>
          </cell>
          <cell r="U37">
            <v>-3.7241237212116829</v>
          </cell>
          <cell r="V37">
            <v>-4.7768518877976458</v>
          </cell>
          <cell r="W37">
            <v>-5.5890037050941608</v>
          </cell>
          <cell r="X37">
            <v>-5.7107879200142344</v>
          </cell>
          <cell r="Y37">
            <v>-7.7423813794775054</v>
          </cell>
          <cell r="Z37">
            <v>-9.2518497402502113</v>
          </cell>
          <cell r="AA37">
            <v>-10.81479773514485</v>
          </cell>
          <cell r="AB37">
            <v>-11.768101046357712</v>
          </cell>
          <cell r="AC37">
            <v>-12.808086915280729</v>
          </cell>
          <cell r="AD37">
            <v>-13.77827585623524</v>
          </cell>
          <cell r="AE37">
            <v>-14.086675994841091</v>
          </cell>
          <cell r="AF37">
            <v>-13.629051389903529</v>
          </cell>
          <cell r="AG37">
            <v>-12.855614857144596</v>
          </cell>
          <cell r="AH37">
            <v>-12.986984414873296</v>
          </cell>
          <cell r="AI37">
            <v>-12.899776507147413</v>
          </cell>
          <cell r="AJ37">
            <v>-12.567424084118917</v>
          </cell>
          <cell r="AK37">
            <v>-11.895902600556262</v>
          </cell>
          <cell r="AL37">
            <v>-11.189784549771458</v>
          </cell>
          <cell r="AM37">
            <v>-10.159831013820716</v>
          </cell>
          <cell r="AN37">
            <v>-8.666297304639011</v>
          </cell>
          <cell r="AO37">
            <v>-7.3381729620529805</v>
          </cell>
          <cell r="AP37">
            <v>-5.603495449146954</v>
          </cell>
          <cell r="AQ37">
            <v>-4.0160863523730077</v>
          </cell>
          <cell r="AR37">
            <v>-2.7099187311282149</v>
          </cell>
          <cell r="AS37">
            <v>-1.6663966053179464</v>
          </cell>
          <cell r="AT37">
            <v>-0.27395835290907417</v>
          </cell>
          <cell r="AU37">
            <v>1.4928430342648644</v>
          </cell>
          <cell r="AV37">
            <v>3.2988320605469634</v>
          </cell>
          <cell r="AW37">
            <v>5.2910925164553335</v>
          </cell>
          <cell r="AX37">
            <v>7.501419423236861</v>
          </cell>
          <cell r="AY37">
            <v>9.7188295865404655</v>
          </cell>
          <cell r="AZ37">
            <v>11.852620372749982</v>
          </cell>
          <cell r="BA37">
            <v>14.202533884018543</v>
          </cell>
          <cell r="BB37">
            <v>16.862756508785534</v>
          </cell>
          <cell r="BC37">
            <v>19.622110667927888</v>
          </cell>
          <cell r="BD37">
            <v>22.41630722115282</v>
          </cell>
          <cell r="BE37">
            <v>25.329596454143175</v>
          </cell>
          <cell r="BF37">
            <v>28.106101376386011</v>
          </cell>
          <cell r="BG37">
            <v>31.666363074919676</v>
          </cell>
          <cell r="BH37">
            <v>36.344586404503559</v>
          </cell>
          <cell r="BI37">
            <v>41.599683625214965</v>
          </cell>
          <cell r="BJ37">
            <v>46.043743853301507</v>
          </cell>
          <cell r="BK37">
            <v>49.585805914883501</v>
          </cell>
          <cell r="BL37">
            <v>54.32882909438154</v>
          </cell>
          <cell r="BM37">
            <v>56.779144364380741</v>
          </cell>
          <cell r="BN37">
            <v>58.698557113786464</v>
          </cell>
          <cell r="BO37">
            <v>60.098411417663094</v>
          </cell>
          <cell r="BP37">
            <v>61.445411749210905</v>
          </cell>
          <cell r="BQ37">
            <v>62.26710383925564</v>
          </cell>
          <cell r="BR37">
            <v>62.314093888238069</v>
          </cell>
          <cell r="BS37">
            <v>64.140041665133552</v>
          </cell>
        </row>
        <row r="38">
          <cell r="B38" t="str">
            <v>[1,0]</v>
          </cell>
          <cell r="C38">
            <v>4.7767284211169461</v>
          </cell>
          <cell r="D38">
            <v>7.4940418633002261</v>
          </cell>
          <cell r="E38">
            <v>6.6619765082100351</v>
          </cell>
          <cell r="F38">
            <v>2.7034829416014543</v>
          </cell>
          <cell r="G38">
            <v>3.1807818899036211</v>
          </cell>
          <cell r="H38">
            <v>1.2567737946306297</v>
          </cell>
          <cell r="I38">
            <v>-1.058919905920513</v>
          </cell>
          <cell r="J38">
            <v>-9.281601784255967</v>
          </cell>
          <cell r="K38">
            <v>-14.811349272014661</v>
          </cell>
          <cell r="L38">
            <v>-13.97230620947451</v>
          </cell>
          <cell r="M38">
            <v>-13.841357588645828</v>
          </cell>
          <cell r="N38">
            <v>-12.29663472830056</v>
          </cell>
          <cell r="O38">
            <v>-10.689459120126616</v>
          </cell>
          <cell r="P38">
            <v>-9.589693318980979</v>
          </cell>
          <cell r="Q38">
            <v>-3.955908819461416</v>
          </cell>
          <cell r="R38">
            <v>-2.1703708678703988</v>
          </cell>
          <cell r="S38">
            <v>-3.5054167257922817</v>
          </cell>
          <cell r="T38">
            <v>-3.5558376517301076</v>
          </cell>
          <cell r="U38">
            <v>-3.7241260345192857</v>
          </cell>
          <cell r="V38">
            <v>-4.7768470841377271</v>
          </cell>
          <cell r="W38">
            <v>-5.5889679119301148</v>
          </cell>
          <cell r="X38">
            <v>-5.712402420547849</v>
          </cell>
          <cell r="Y38">
            <v>-7.9356120671551329</v>
          </cell>
          <cell r="Z38">
            <v>-9.6664314170674182</v>
          </cell>
          <cell r="AA38">
            <v>-11.526862552863488</v>
          </cell>
          <cell r="AB38">
            <v>-12.860279534216504</v>
          </cell>
          <cell r="AC38">
            <v>-14.378828009861348</v>
          </cell>
          <cell r="AD38">
            <v>-15.919603808776184</v>
          </cell>
          <cell r="AE38">
            <v>-16.90537422675494</v>
          </cell>
          <cell r="AF38">
            <v>-17.321344167861156</v>
          </cell>
          <cell r="AG38">
            <v>-17.607163391229523</v>
          </cell>
          <cell r="AH38">
            <v>-18.756515338757541</v>
          </cell>
          <cell r="AI38">
            <v>-19.760034827796567</v>
          </cell>
          <cell r="AJ38">
            <v>-20.544816948399063</v>
          </cell>
          <cell r="AK38">
            <v>-21.037398274823094</v>
          </cell>
          <cell r="AL38">
            <v>-21.505571867950028</v>
          </cell>
          <cell r="AM38">
            <v>-21.713653328857269</v>
          </cell>
          <cell r="AN38">
            <v>-21.517124348962447</v>
          </cell>
          <cell r="AO38">
            <v>-21.5540521541771</v>
          </cell>
          <cell r="AP38">
            <v>-21.245346343333367</v>
          </cell>
          <cell r="AQ38">
            <v>-21.139819531654123</v>
          </cell>
          <cell r="AR38">
            <v>-21.34744794713729</v>
          </cell>
          <cell r="AS38">
            <v>-21.83125751928927</v>
          </cell>
          <cell r="AT38">
            <v>-21.974886734913103</v>
          </cell>
          <cell r="AU38">
            <v>-21.816015638530022</v>
          </cell>
          <cell r="AV38">
            <v>-21.65150538530678</v>
          </cell>
          <cell r="AW38">
            <v>-21.366204829129391</v>
          </cell>
          <cell r="AX38">
            <v>-20.940385532955638</v>
          </cell>
          <cell r="AY38">
            <v>-20.563770363208139</v>
          </cell>
          <cell r="AZ38">
            <v>-20.357582411083857</v>
          </cell>
          <cell r="BA38">
            <v>-20.028097945727524</v>
          </cell>
          <cell r="BB38">
            <v>-19.45144621046714</v>
          </cell>
          <cell r="BC38">
            <v>-18.844452128722683</v>
          </cell>
          <cell r="BD38">
            <v>-18.289028069009657</v>
          </cell>
          <cell r="BE38">
            <v>-17.711601910955856</v>
          </cell>
          <cell r="BF38">
            <v>-17.357662199994433</v>
          </cell>
          <cell r="BG38">
            <v>-16.279424212148761</v>
          </cell>
          <cell r="BH38">
            <v>-14.194221712225582</v>
          </cell>
          <cell r="BI38">
            <v>-11.655812085031997</v>
          </cell>
          <cell r="BJ38">
            <v>-9.960807728502667</v>
          </cell>
          <cell r="BK38">
            <v>-9.2072870386659638</v>
          </cell>
          <cell r="BL38">
            <v>-7.4500556286936623</v>
          </cell>
          <cell r="BM38">
            <v>-7.8681031564746515</v>
          </cell>
          <cell r="BN38">
            <v>-8.7870895728734322</v>
          </cell>
          <cell r="BO38">
            <v>-10.263097620785237</v>
          </cell>
          <cell r="BP38">
            <v>-11.81036867818702</v>
          </cell>
          <cell r="BQ38">
            <v>-13.923831633754308</v>
          </cell>
          <cell r="BR38">
            <v>-16.873284366347594</v>
          </cell>
          <cell r="BS38">
            <v>-18.179580591329838</v>
          </cell>
        </row>
        <row r="39">
          <cell r="B39" t="str">
            <v>[4,5-1,8]</v>
          </cell>
          <cell r="C39">
            <v>4.7767284211169461</v>
          </cell>
          <cell r="D39">
            <v>7.4940418633001977</v>
          </cell>
          <cell r="E39">
            <v>6.6619765082100351</v>
          </cell>
          <cell r="F39">
            <v>2.7034829416014543</v>
          </cell>
          <cell r="G39">
            <v>3.18078188990365</v>
          </cell>
          <cell r="H39">
            <v>1.2567737946306587</v>
          </cell>
          <cell r="I39">
            <v>-1.058919905920513</v>
          </cell>
          <cell r="J39">
            <v>-9.281601784255967</v>
          </cell>
          <cell r="K39">
            <v>-14.434212462896859</v>
          </cell>
          <cell r="L39">
            <v>-13.666069614525243</v>
          </cell>
          <cell r="M39">
            <v>-13.529994763042662</v>
          </cell>
          <cell r="N39">
            <v>-7.691274323350517</v>
          </cell>
          <cell r="O39">
            <v>-6.0289858123866145</v>
          </cell>
          <cell r="P39">
            <v>-4.8857020106110136</v>
          </cell>
          <cell r="Q39">
            <v>-3.9671092694313845</v>
          </cell>
          <cell r="R39">
            <v>-1.222160437821818</v>
          </cell>
          <cell r="S39">
            <v>-2.8723396339642933</v>
          </cell>
          <cell r="T39">
            <v>-7.9758194616471878E-2</v>
          </cell>
          <cell r="U39">
            <v>-2.5114148524272606</v>
          </cell>
          <cell r="V39">
            <v>-3.7471160641760215</v>
          </cell>
          <cell r="W39">
            <v>-5.2613482047503934</v>
          </cell>
          <cell r="X39">
            <v>-6.9844846174776318</v>
          </cell>
          <cell r="Y39">
            <v>-6.6315329130869358</v>
          </cell>
          <cell r="Z39">
            <v>-7.2320620812753331</v>
          </cell>
          <cell r="AA39">
            <v>-6.4573386375787667</v>
          </cell>
          <cell r="AB39">
            <v>-4.986079768152849</v>
          </cell>
          <cell r="AC39">
            <v>-3.3271756665254943</v>
          </cell>
          <cell r="AD39">
            <v>-1.5575776007408275</v>
          </cell>
          <cell r="AE39">
            <v>1.1128884971864754</v>
          </cell>
          <cell r="AF39">
            <v>4.1167699694951878</v>
          </cell>
          <cell r="AG39">
            <v>7.5250189346009861</v>
          </cell>
          <cell r="AH39">
            <v>9.2161894864225768</v>
          </cell>
          <cell r="AI39">
            <v>11.306081648368039</v>
          </cell>
          <cell r="AJ39">
            <v>13.736001289691544</v>
          </cell>
          <cell r="AK39">
            <v>16.584918301233905</v>
          </cell>
          <cell r="AL39">
            <v>19.519787458419216</v>
          </cell>
          <cell r="AM39">
            <v>22.873913261321256</v>
          </cell>
          <cell r="AN39">
            <v>26.705497321972274</v>
          </cell>
          <cell r="AO39">
            <v>30.535404325489189</v>
          </cell>
          <cell r="AP39">
            <v>34.847052565468239</v>
          </cell>
          <cell r="AQ39">
            <v>39.083335140381941</v>
          </cell>
          <cell r="AR39">
            <v>43.081875162979706</v>
          </cell>
          <cell r="AS39">
            <v>46.836298379054412</v>
          </cell>
          <cell r="AT39">
            <v>50.857526300207709</v>
          </cell>
          <cell r="AU39">
            <v>55.28321475111332</v>
          </cell>
          <cell r="AV39">
            <v>59.978263616271668</v>
          </cell>
          <cell r="AW39">
            <v>65.127662092150189</v>
          </cell>
          <cell r="AX39">
            <v>70.530186081968367</v>
          </cell>
          <cell r="AY39">
            <v>76.065016935672261</v>
          </cell>
          <cell r="AZ39">
            <v>81.670904474715357</v>
          </cell>
          <cell r="BA39">
            <v>87.576431354093941</v>
          </cell>
          <cell r="BB39">
            <v>93.858103959399386</v>
          </cell>
          <cell r="BC39">
            <v>100.33867282374575</v>
          </cell>
          <cell r="BD39">
            <v>106.90554053509422</v>
          </cell>
          <cell r="BE39">
            <v>115.11183080531936</v>
          </cell>
          <cell r="BF39">
            <v>123.38804387588333</v>
          </cell>
          <cell r="BG39">
            <v>132.45396711114282</v>
          </cell>
          <cell r="BH39">
            <v>141.86900049707666</v>
          </cell>
          <cell r="BI39">
            <v>151.58843565514755</v>
          </cell>
          <cell r="BJ39">
            <v>161.16281913329755</v>
          </cell>
          <cell r="BK39">
            <v>170.70678009572461</v>
          </cell>
          <cell r="BL39">
            <v>182.30772742202436</v>
          </cell>
          <cell r="BM39">
            <v>191.94822852421132</v>
          </cell>
          <cell r="BN39">
            <v>200.94101008769823</v>
          </cell>
          <cell r="BO39">
            <v>209.6019774498553</v>
          </cell>
          <cell r="BP39">
            <v>218.3989971903616</v>
          </cell>
          <cell r="BQ39">
            <v>227.24075968274357</v>
          </cell>
          <cell r="BR39">
            <v>235.53126896525058</v>
          </cell>
          <cell r="BS39">
            <v>243.11020357928146</v>
          </cell>
        </row>
        <row r="40">
          <cell r="B40" t="str">
            <v>[10,0-1,0]</v>
          </cell>
          <cell r="C40">
            <v>4.7767284211169461</v>
          </cell>
          <cell r="D40">
            <v>7.4940418633001977</v>
          </cell>
          <cell r="E40">
            <v>6.6619765082100351</v>
          </cell>
          <cell r="F40">
            <v>2.7034829416014543</v>
          </cell>
          <cell r="G40">
            <v>3.18078188990365</v>
          </cell>
          <cell r="H40">
            <v>1.2567737946306587</v>
          </cell>
          <cell r="I40">
            <v>-1.058919905920513</v>
          </cell>
          <cell r="J40">
            <v>-9.281601784255967</v>
          </cell>
          <cell r="K40">
            <v>-14.434212462896859</v>
          </cell>
          <cell r="L40">
            <v>-13.666069614525243</v>
          </cell>
          <cell r="M40">
            <v>-13.529994763042662</v>
          </cell>
          <cell r="N40">
            <v>-7.691274323350517</v>
          </cell>
          <cell r="O40">
            <v>-6.0289858123866145</v>
          </cell>
          <cell r="P40">
            <v>-4.8857020106110136</v>
          </cell>
          <cell r="Q40">
            <v>-3.9671092694313845</v>
          </cell>
          <cell r="R40">
            <v>-1.222160437821818</v>
          </cell>
          <cell r="S40">
            <v>-2.8723396339642933</v>
          </cell>
          <cell r="T40">
            <v>-7.9758194616471878E-2</v>
          </cell>
          <cell r="U40">
            <v>-2.5114148524272606</v>
          </cell>
          <cell r="V40">
            <v>-3.7469210734342342</v>
          </cell>
          <cell r="W40">
            <v>-5.2607201202826692</v>
          </cell>
          <cell r="X40">
            <v>-7.5230629857382159</v>
          </cell>
          <cell r="Y40">
            <v>-9.1377697689906352</v>
          </cell>
          <cell r="Z40">
            <v>-11.853325328696577</v>
          </cell>
          <cell r="AA40">
            <v>-13.857033131762524</v>
          </cell>
          <cell r="AB40">
            <v>-15.549853327523103</v>
          </cell>
          <cell r="AC40">
            <v>-17.463649071835853</v>
          </cell>
          <cell r="AD40">
            <v>-19.65302051851258</v>
          </cell>
          <cell r="AE40">
            <v>-21.443430327435781</v>
          </cell>
          <cell r="AF40">
            <v>-23.36490354318358</v>
          </cell>
          <cell r="AG40">
            <v>-25.41073655907897</v>
          </cell>
          <cell r="AH40">
            <v>-27.341899564031628</v>
          </cell>
          <cell r="AI40">
            <v>-29.072559180600976</v>
          </cell>
          <cell r="AJ40">
            <v>-30.584634254298813</v>
          </cell>
          <cell r="AK40">
            <v>-31.808360896105761</v>
          </cell>
          <cell r="AL40">
            <v>-33.12899589722371</v>
          </cell>
          <cell r="AM40">
            <v>-34.19327893347829</v>
          </cell>
          <cell r="AN40">
            <v>-34.937846958453072</v>
          </cell>
          <cell r="AO40">
            <v>-35.880690083268682</v>
          </cell>
          <cell r="AP40">
            <v>-36.538609733948249</v>
          </cell>
          <cell r="AQ40">
            <v>-37.402490374446728</v>
          </cell>
          <cell r="AR40">
            <v>-38.655280652452376</v>
          </cell>
          <cell r="AS40">
            <v>-40.178020539826946</v>
          </cell>
          <cell r="AT40">
            <v>-41.551910965051732</v>
          </cell>
          <cell r="AU40">
            <v>-42.632472703260483</v>
          </cell>
          <cell r="AV40">
            <v>-43.704184003795497</v>
          </cell>
          <cell r="AW40">
            <v>-44.55008465726138</v>
          </cell>
          <cell r="AX40">
            <v>-45.308144003876833</v>
          </cell>
          <cell r="AY40">
            <v>-46.086559741204255</v>
          </cell>
          <cell r="AZ40">
            <v>-46.969745059696727</v>
          </cell>
          <cell r="BA40">
            <v>-47.918767419487004</v>
          </cell>
          <cell r="BB40">
            <v>-48.667920805031663</v>
          </cell>
          <cell r="BC40">
            <v>-49.56081919472944</v>
          </cell>
          <cell r="BD40">
            <v>-50.106518985571689</v>
          </cell>
          <cell r="BE40">
            <v>-49.956491869619583</v>
          </cell>
          <cell r="BF40">
            <v>-49.768827826351973</v>
          </cell>
          <cell r="BG40">
            <v>-49.205639609824281</v>
          </cell>
          <cell r="BH40">
            <v>-48.660327960054971</v>
          </cell>
          <cell r="BI40">
            <v>-48.118707832330955</v>
          </cell>
          <cell r="BJ40">
            <v>-47.73329244395299</v>
          </cell>
          <cell r="BK40">
            <v>-47.604925944003739</v>
          </cell>
          <cell r="BL40">
            <v>-46.151929238931508</v>
          </cell>
          <cell r="BM40">
            <v>-46.353703707573239</v>
          </cell>
          <cell r="BN40">
            <v>-47.137245349783214</v>
          </cell>
          <cell r="BO40">
            <v>-48.234990636291215</v>
          </cell>
          <cell r="BP40">
            <v>-49.436626814386109</v>
          </cell>
          <cell r="BQ40">
            <v>-50.725471590882869</v>
          </cell>
          <cell r="BR40">
            <v>-52.566075321521147</v>
          </cell>
          <cell r="BS40">
            <v>-55.025636262713235</v>
          </cell>
        </row>
        <row r="50">
          <cell r="B50" t="str">
            <v>Soldes CONVENTION CCSS/EPR (Md€)</v>
          </cell>
          <cell r="C50">
            <v>2002</v>
          </cell>
          <cell r="D50">
            <v>2003</v>
          </cell>
          <cell r="E50">
            <v>2004</v>
          </cell>
          <cell r="F50">
            <v>2005</v>
          </cell>
          <cell r="G50">
            <v>2006</v>
          </cell>
          <cell r="H50">
            <v>2007</v>
          </cell>
          <cell r="I50">
            <v>2008</v>
          </cell>
          <cell r="J50">
            <v>2009</v>
          </cell>
          <cell r="K50">
            <v>2010</v>
          </cell>
          <cell r="L50">
            <v>2011</v>
          </cell>
          <cell r="M50">
            <v>2012</v>
          </cell>
          <cell r="N50">
            <v>2013</v>
          </cell>
          <cell r="O50">
            <v>2014</v>
          </cell>
          <cell r="P50">
            <v>2015</v>
          </cell>
          <cell r="Q50">
            <v>2016</v>
          </cell>
          <cell r="R50">
            <v>2017</v>
          </cell>
          <cell r="S50">
            <v>2018</v>
          </cell>
          <cell r="T50">
            <v>2019</v>
          </cell>
          <cell r="U50">
            <v>2020</v>
          </cell>
          <cell r="V50">
            <v>2021</v>
          </cell>
          <cell r="W50">
            <v>2022</v>
          </cell>
          <cell r="X50">
            <v>2023</v>
          </cell>
          <cell r="Y50">
            <v>2024</v>
          </cell>
          <cell r="Z50">
            <v>2025</v>
          </cell>
          <cell r="AA50">
            <v>2026</v>
          </cell>
          <cell r="AB50">
            <v>2027</v>
          </cell>
          <cell r="AC50">
            <v>2028</v>
          </cell>
          <cell r="AD50">
            <v>2029</v>
          </cell>
          <cell r="AE50">
            <v>2030</v>
          </cell>
          <cell r="AF50">
            <v>2031</v>
          </cell>
          <cell r="AG50">
            <v>2032</v>
          </cell>
          <cell r="AH50">
            <v>2033</v>
          </cell>
          <cell r="AI50">
            <v>2034</v>
          </cell>
          <cell r="AJ50">
            <v>2035</v>
          </cell>
          <cell r="AK50">
            <v>2036</v>
          </cell>
          <cell r="AL50">
            <v>2037</v>
          </cell>
          <cell r="AM50">
            <v>2038</v>
          </cell>
          <cell r="AN50">
            <v>2039</v>
          </cell>
          <cell r="AO50">
            <v>2040</v>
          </cell>
          <cell r="AP50">
            <v>2041</v>
          </cell>
          <cell r="AQ50">
            <v>2042</v>
          </cell>
          <cell r="AR50">
            <v>2043</v>
          </cell>
          <cell r="AS50">
            <v>2044</v>
          </cell>
          <cell r="AT50">
            <v>2045</v>
          </cell>
          <cell r="AU50">
            <v>2046</v>
          </cell>
          <cell r="AV50">
            <v>2047</v>
          </cell>
          <cell r="AW50">
            <v>2048</v>
          </cell>
          <cell r="AX50">
            <v>2049</v>
          </cell>
          <cell r="AY50">
            <v>2050</v>
          </cell>
          <cell r="AZ50">
            <v>2051</v>
          </cell>
          <cell r="BA50">
            <v>2052</v>
          </cell>
          <cell r="BB50">
            <v>2053</v>
          </cell>
          <cell r="BC50">
            <v>2054</v>
          </cell>
          <cell r="BD50">
            <v>2055</v>
          </cell>
          <cell r="BE50">
            <v>2056</v>
          </cell>
          <cell r="BF50">
            <v>2057</v>
          </cell>
          <cell r="BG50">
            <v>2058</v>
          </cell>
          <cell r="BH50">
            <v>2059</v>
          </cell>
          <cell r="BI50">
            <v>2060</v>
          </cell>
          <cell r="BJ50">
            <v>2061</v>
          </cell>
          <cell r="BK50">
            <v>2062</v>
          </cell>
          <cell r="BL50">
            <v>2063</v>
          </cell>
          <cell r="BM50">
            <v>2064</v>
          </cell>
          <cell r="BN50">
            <v>2065</v>
          </cell>
          <cell r="BO50">
            <v>2066</v>
          </cell>
          <cell r="BP50">
            <v>2067</v>
          </cell>
          <cell r="BQ50">
            <v>2068</v>
          </cell>
          <cell r="BR50">
            <v>2069</v>
          </cell>
          <cell r="BS50">
            <v>2070</v>
          </cell>
        </row>
        <row r="51">
          <cell r="B51" t="str">
            <v>[1,8]</v>
          </cell>
          <cell r="C51">
            <v>4.7767284211169461</v>
          </cell>
          <cell r="D51">
            <v>7.4940418633002261</v>
          </cell>
          <cell r="E51">
            <v>6.6619765082100351</v>
          </cell>
          <cell r="F51">
            <v>2.7034829416014543</v>
          </cell>
          <cell r="G51">
            <v>3.1807818899036211</v>
          </cell>
          <cell r="H51">
            <v>1.2567737946306297</v>
          </cell>
          <cell r="I51">
            <v>-1.058919905920513</v>
          </cell>
          <cell r="J51">
            <v>-9.281601784255967</v>
          </cell>
          <cell r="K51">
            <v>-14.811349272014661</v>
          </cell>
          <cell r="L51">
            <v>-13.97230620947451</v>
          </cell>
          <cell r="M51">
            <v>-13.841357588645828</v>
          </cell>
          <cell r="N51">
            <v>-12.29663472830056</v>
          </cell>
          <cell r="O51">
            <v>-10.689459120126616</v>
          </cell>
          <cell r="P51">
            <v>-9.589693318980979</v>
          </cell>
          <cell r="Q51">
            <v>-3.955908819461416</v>
          </cell>
          <cell r="R51">
            <v>-2.1703708678703988</v>
          </cell>
          <cell r="S51">
            <v>-3.5054167257922817</v>
          </cell>
          <cell r="T51">
            <v>-4.6653918962542669</v>
          </cell>
          <cell r="U51">
            <v>-5.450531994622434</v>
          </cell>
          <cell r="V51">
            <v>-6.8048350558653476</v>
          </cell>
          <cell r="W51">
            <v>-7.9775884038298388</v>
          </cell>
          <cell r="X51">
            <v>-8.4888233959960058</v>
          </cell>
          <cell r="Y51">
            <v>-9.405832246073464</v>
          </cell>
          <cell r="Z51">
            <v>-11.538761396162387</v>
          </cell>
          <cell r="AA51">
            <v>-13.367441689716303</v>
          </cell>
          <cell r="AB51">
            <v>-14.682575498742517</v>
          </cell>
          <cell r="AC51">
            <v>-15.967615766077593</v>
          </cell>
          <cell r="AD51">
            <v>-17.105110405084911</v>
          </cell>
          <cell r="AE51">
            <v>-17.613494405004602</v>
          </cell>
          <cell r="AF51">
            <v>-17.352097470486012</v>
          </cell>
          <cell r="AG51">
            <v>-16.626509612400667</v>
          </cell>
          <cell r="AH51">
            <v>-16.61077736309753</v>
          </cell>
          <cell r="AI51">
            <v>-16.486519945821783</v>
          </cell>
          <cell r="AJ51">
            <v>-16.152481798712863</v>
          </cell>
          <cell r="AK51">
            <v>-15.514901589878601</v>
          </cell>
          <cell r="AL51">
            <v>-14.871222554508131</v>
          </cell>
          <cell r="AM51">
            <v>-13.998542251297621</v>
          </cell>
          <cell r="AN51">
            <v>-12.748319615888176</v>
          </cell>
          <cell r="AO51">
            <v>-11.648012694493053</v>
          </cell>
          <cell r="AP51">
            <v>-10.215852709045867</v>
          </cell>
          <cell r="AQ51">
            <v>-9.0525076612248085</v>
          </cell>
          <cell r="AR51">
            <v>-8.1788111437687192</v>
          </cell>
          <cell r="AS51">
            <v>-7.2718828481996898</v>
          </cell>
          <cell r="AT51">
            <v>-6.037631709118723</v>
          </cell>
          <cell r="AU51">
            <v>-4.3887160680178789</v>
          </cell>
          <cell r="AV51">
            <v>-2.5915903983731985</v>
          </cell>
          <cell r="AW51">
            <v>-0.70347844798048031</v>
          </cell>
          <cell r="AX51">
            <v>1.4717091178401607</v>
          </cell>
          <cell r="AY51">
            <v>3.5806532158455813</v>
          </cell>
          <cell r="AZ51">
            <v>5.5549949729577639</v>
          </cell>
          <cell r="BA51">
            <v>7.6874870894351046</v>
          </cell>
          <cell r="BB51">
            <v>10.045933553726877</v>
          </cell>
          <cell r="BC51">
            <v>12.741401920242584</v>
          </cell>
          <cell r="BD51">
            <v>15.586166642541764</v>
          </cell>
          <cell r="BE51">
            <v>18.607381113932469</v>
          </cell>
          <cell r="BF51">
            <v>21.682281862162288</v>
          </cell>
          <cell r="BG51">
            <v>25.543778068283341</v>
          </cell>
          <cell r="BH51">
            <v>30.664252155670898</v>
          </cell>
          <cell r="BI51">
            <v>36.528278259096666</v>
          </cell>
          <cell r="BJ51">
            <v>41.606785109433808</v>
          </cell>
          <cell r="BK51">
            <v>45.869144725915973</v>
          </cell>
          <cell r="BL51">
            <v>51.48397269551689</v>
          </cell>
          <cell r="BM51">
            <v>54.451391618157501</v>
          </cell>
          <cell r="BN51">
            <v>57.261501795246268</v>
          </cell>
          <cell r="BO51">
            <v>59.393980233603621</v>
          </cell>
          <cell r="BP51">
            <v>61.674079470804891</v>
          </cell>
          <cell r="BQ51">
            <v>63.342560359713154</v>
          </cell>
          <cell r="BR51">
            <v>64.24424697565729</v>
          </cell>
          <cell r="BS51">
            <v>67.95839410813619</v>
          </cell>
        </row>
        <row r="52">
          <cell r="B52" t="str">
            <v>[1,5]</v>
          </cell>
          <cell r="C52">
            <v>4.7767284211169461</v>
          </cell>
          <cell r="D52">
            <v>7.4940418633002261</v>
          </cell>
          <cell r="E52">
            <v>6.6619765082100351</v>
          </cell>
          <cell r="F52">
            <v>2.7034829416014543</v>
          </cell>
          <cell r="G52">
            <v>3.1807818899036211</v>
          </cell>
          <cell r="H52">
            <v>1.2567737946306297</v>
          </cell>
          <cell r="I52">
            <v>-1.058919905920513</v>
          </cell>
          <cell r="J52">
            <v>-9.281601784255967</v>
          </cell>
          <cell r="K52">
            <v>-14.811349272014661</v>
          </cell>
          <cell r="L52">
            <v>-13.97230620947451</v>
          </cell>
          <cell r="M52">
            <v>-13.841357588645828</v>
          </cell>
          <cell r="N52">
            <v>-7.6912743233505756</v>
          </cell>
          <cell r="O52">
            <v>-10.689459120126616</v>
          </cell>
          <cell r="P52">
            <v>-9.589693318980979</v>
          </cell>
          <cell r="Q52">
            <v>-3.955908819461416</v>
          </cell>
          <cell r="R52">
            <v>-2.1703708678703988</v>
          </cell>
          <cell r="S52">
            <v>-3.5054167257922817</v>
          </cell>
          <cell r="T52">
            <v>-4.6654884737323741</v>
          </cell>
          <cell r="U52">
            <v>-5.4506316926837899</v>
          </cell>
          <cell r="V52">
            <v>-6.8049277093073472</v>
          </cell>
          <cell r="W52">
            <v>-7.9776532440312442</v>
          </cell>
          <cell r="X52">
            <v>-8.4924173502787603</v>
          </cell>
          <cell r="Y52">
            <v>-9.5639157412935738</v>
          </cell>
          <cell r="Z52">
            <v>-11.69705573163653</v>
          </cell>
          <cell r="AA52">
            <v>-13.748069621319242</v>
          </cell>
          <cell r="AB52">
            <v>-15.372069611939311</v>
          </cell>
          <cell r="AC52">
            <v>-17.018850505797367</v>
          </cell>
          <cell r="AD52">
            <v>-18.555897034422845</v>
          </cell>
          <cell r="AE52">
            <v>-19.629828718726348</v>
          </cell>
          <cell r="AF52">
            <v>-20.067040582789343</v>
          </cell>
          <cell r="AG52">
            <v>-20.202979098044334</v>
          </cell>
          <cell r="AH52">
            <v>-21.069414254408446</v>
          </cell>
          <cell r="AI52">
            <v>-21.860659355950542</v>
          </cell>
          <cell r="AJ52">
            <v>-22.50020154747239</v>
          </cell>
          <cell r="AK52">
            <v>-22.894847577429726</v>
          </cell>
          <cell r="AL52">
            <v>-23.318650260716559</v>
          </cell>
          <cell r="AM52">
            <v>-23.5678090105881</v>
          </cell>
          <cell r="AN52">
            <v>-23.508275432037657</v>
          </cell>
          <cell r="AO52">
            <v>-23.670880131775863</v>
          </cell>
          <cell r="AP52">
            <v>-23.560730706740987</v>
          </cell>
          <cell r="AQ52">
            <v>-23.762317398943125</v>
          </cell>
          <cell r="AR52">
            <v>-24.304491916113417</v>
          </cell>
          <cell r="AS52">
            <v>-24.900599744140752</v>
          </cell>
          <cell r="AT52">
            <v>-25.241037873184542</v>
          </cell>
          <cell r="AU52">
            <v>-25.246635123869755</v>
          </cell>
          <cell r="AV52">
            <v>-25.180768192390911</v>
          </cell>
          <cell r="AW52">
            <v>-25.089600771312835</v>
          </cell>
          <cell r="AX52">
            <v>-24.8287866234479</v>
          </cell>
          <cell r="AY52">
            <v>-24.683506982218475</v>
          </cell>
          <cell r="AZ52">
            <v>-24.712416034116643</v>
          </cell>
          <cell r="BA52">
            <v>-24.641079267877853</v>
          </cell>
          <cell r="BB52">
            <v>-24.38813031884504</v>
          </cell>
          <cell r="BC52">
            <v>-23.922580333519726</v>
          </cell>
          <cell r="BD52">
            <v>-23.383384063325124</v>
          </cell>
          <cell r="BE52">
            <v>-22.718472395699703</v>
          </cell>
          <cell r="BF52">
            <v>-22.118131793821814</v>
          </cell>
          <cell r="BG52">
            <v>-20.85077302815672</v>
          </cell>
          <cell r="BH52">
            <v>-18.481897720387902</v>
          </cell>
          <cell r="BI52">
            <v>-15.52023680534889</v>
          </cell>
          <cell r="BJ52">
            <v>-13.44879247657326</v>
          </cell>
          <cell r="BK52">
            <v>-12.27128783642943</v>
          </cell>
          <cell r="BL52">
            <v>-9.9800082348231225</v>
          </cell>
          <cell r="BM52">
            <v>-10.220553733607522</v>
          </cell>
          <cell r="BN52">
            <v>-10.648029528946848</v>
          </cell>
          <cell r="BO52">
            <v>-11.830088512344519</v>
          </cell>
          <cell r="BP52">
            <v>-12.954422623868567</v>
          </cell>
          <cell r="BQ52">
            <v>-14.706241480821744</v>
          </cell>
          <cell r="BR52">
            <v>-17.330755646349861</v>
          </cell>
          <cell r="BS52">
            <v>-17.768681371991754</v>
          </cell>
        </row>
        <row r="53">
          <cell r="B53" t="str">
            <v>[1,3]</v>
          </cell>
          <cell r="C53">
            <v>4.7767284211169461</v>
          </cell>
          <cell r="D53">
            <v>7.4940418633002261</v>
          </cell>
          <cell r="E53">
            <v>6.6619765082100351</v>
          </cell>
          <cell r="F53">
            <v>2.7034829416014543</v>
          </cell>
          <cell r="G53">
            <v>3.1807818899036211</v>
          </cell>
          <cell r="H53">
            <v>1.2567737946306297</v>
          </cell>
          <cell r="I53">
            <v>-1.058919905920513</v>
          </cell>
          <cell r="J53">
            <v>-9.281601784255967</v>
          </cell>
          <cell r="K53">
            <v>-14.811349272014661</v>
          </cell>
          <cell r="L53">
            <v>-13.97230620947451</v>
          </cell>
          <cell r="M53">
            <v>-13.841357588645828</v>
          </cell>
          <cell r="N53">
            <v>-7.6912743233505756</v>
          </cell>
          <cell r="O53">
            <v>-10.689459120126616</v>
          </cell>
          <cell r="P53">
            <v>-9.589693318980979</v>
          </cell>
          <cell r="Q53">
            <v>-3.955908819461416</v>
          </cell>
          <cell r="R53">
            <v>-2.1703708678703988</v>
          </cell>
          <cell r="S53">
            <v>-3.5054167257922817</v>
          </cell>
          <cell r="T53">
            <v>-4.6654882970897598</v>
          </cell>
          <cell r="U53">
            <v>-5.4506313780817433</v>
          </cell>
          <cell r="V53">
            <v>-6.8049219531276028</v>
          </cell>
          <cell r="W53">
            <v>-7.9776232056561271</v>
          </cell>
          <cell r="X53">
            <v>-8.4884280681644455</v>
          </cell>
          <cell r="Y53">
            <v>-9.8445482677989631</v>
          </cell>
          <cell r="Z53">
            <v>-11.91408219655318</v>
          </cell>
          <cell r="AA53">
            <v>-14.087449885070557</v>
          </cell>
          <cell r="AB53">
            <v>-15.869846551194438</v>
          </cell>
          <cell r="AC53">
            <v>-17.739561474541318</v>
          </cell>
          <cell r="AD53">
            <v>-19.614054059011863</v>
          </cell>
          <cell r="AE53">
            <v>-21.039857197030912</v>
          </cell>
          <cell r="AF53">
            <v>-21.930089424639942</v>
          </cell>
          <cell r="AG53">
            <v>-22.586613940624694</v>
          </cell>
          <cell r="AH53">
            <v>-24.025695732333173</v>
          </cell>
          <cell r="AI53">
            <v>-25.405214951109897</v>
          </cell>
          <cell r="AJ53">
            <v>-26.658465545159473</v>
          </cell>
          <cell r="AK53">
            <v>-27.685978495538002</v>
          </cell>
          <cell r="AL53">
            <v>-28.790926832045081</v>
          </cell>
          <cell r="AM53">
            <v>-29.745911019707798</v>
          </cell>
          <cell r="AN53">
            <v>-30.421954460321693</v>
          </cell>
          <cell r="AO53">
            <v>-31.353979805044247</v>
          </cell>
          <cell r="AP53">
            <v>-32.034521357426421</v>
          </cell>
          <cell r="AQ53">
            <v>-33.043469783580626</v>
          </cell>
          <cell r="AR53">
            <v>-34.426669299511239</v>
          </cell>
          <cell r="AS53">
            <v>-35.882379069355203</v>
          </cell>
          <cell r="AT53">
            <v>-37.115863924529634</v>
          </cell>
          <cell r="AU53">
            <v>-38.028651286834155</v>
          </cell>
          <cell r="AV53">
            <v>-38.934964278844184</v>
          </cell>
          <cell r="AW53">
            <v>-39.85455989077338</v>
          </cell>
          <cell r="AX53">
            <v>-40.631764206064396</v>
          </cell>
          <cell r="AY53">
            <v>-41.538280598817977</v>
          </cell>
          <cell r="AZ53">
            <v>-42.641253010891845</v>
          </cell>
          <cell r="BA53">
            <v>-43.682377296245427</v>
          </cell>
          <cell r="BB53">
            <v>-44.581530984338606</v>
          </cell>
          <cell r="BC53">
            <v>-45.3235152849484</v>
          </cell>
          <cell r="BD53">
            <v>-45.997563503931275</v>
          </cell>
          <cell r="BE53">
            <v>-46.593051230717336</v>
          </cell>
          <cell r="BF53">
            <v>-47.321362499011677</v>
          </cell>
          <cell r="BG53">
            <v>-47.473797453470063</v>
          </cell>
          <cell r="BH53">
            <v>-46.582394679420858</v>
          </cell>
          <cell r="BI53">
            <v>-45.144802523745227</v>
          </cell>
          <cell r="BJ53">
            <v>-44.535769380404616</v>
          </cell>
          <cell r="BK53">
            <v>-44.847999732180035</v>
          </cell>
          <cell r="BL53">
            <v>-44.144269250936105</v>
          </cell>
          <cell r="BM53">
            <v>-45.895378529674375</v>
          </cell>
          <cell r="BN53">
            <v>-47.842187533461022</v>
          </cell>
          <cell r="BO53">
            <v>-50.4782485649907</v>
          </cell>
          <cell r="BP53">
            <v>-53.136939282267122</v>
          </cell>
          <cell r="BQ53">
            <v>-56.366471495170615</v>
          </cell>
          <cell r="BR53">
            <v>-60.412907959296369</v>
          </cell>
          <cell r="BS53">
            <v>-62.476141157737231</v>
          </cell>
        </row>
        <row r="54">
          <cell r="B54" t="str">
            <v>[1,0]</v>
          </cell>
          <cell r="C54">
            <v>4.7767284211169461</v>
          </cell>
          <cell r="D54">
            <v>7.4940418633002261</v>
          </cell>
          <cell r="E54">
            <v>6.6619765082100351</v>
          </cell>
          <cell r="F54">
            <v>2.7034829416014543</v>
          </cell>
          <cell r="G54">
            <v>3.1807818899036211</v>
          </cell>
          <cell r="H54">
            <v>1.2567737946306297</v>
          </cell>
          <cell r="I54">
            <v>-1.058919905920513</v>
          </cell>
          <cell r="J54">
            <v>-9.281601784255967</v>
          </cell>
          <cell r="K54">
            <v>-14.811349272014661</v>
          </cell>
          <cell r="L54">
            <v>-13.97230620947451</v>
          </cell>
          <cell r="M54">
            <v>-13.841357588645828</v>
          </cell>
          <cell r="N54">
            <v>-12.29663472830056</v>
          </cell>
          <cell r="O54">
            <v>-10.689459120126616</v>
          </cell>
          <cell r="P54">
            <v>-9.589693318980979</v>
          </cell>
          <cell r="Q54">
            <v>-3.955908819461416</v>
          </cell>
          <cell r="R54">
            <v>-2.1703708678703988</v>
          </cell>
          <cell r="S54">
            <v>-3.5054167257922817</v>
          </cell>
          <cell r="T54">
            <v>-4.6654892116747799</v>
          </cell>
          <cell r="U54">
            <v>-5.4506336913893465</v>
          </cell>
          <cell r="V54">
            <v>-6.804917149467685</v>
          </cell>
          <cell r="W54">
            <v>-7.9775874124920811</v>
          </cell>
          <cell r="X54">
            <v>-8.488248996023497</v>
          </cell>
          <cell r="Y54">
            <v>-10.014303757794551</v>
          </cell>
          <cell r="Z54">
            <v>-12.264376759484177</v>
          </cell>
          <cell r="AA54">
            <v>-14.675984316151705</v>
          </cell>
          <cell r="AB54">
            <v>-16.752608585655629</v>
          </cell>
          <cell r="AC54">
            <v>-18.983348740472632</v>
          </cell>
          <cell r="AD54">
            <v>-21.28913953858812</v>
          </cell>
          <cell r="AE54">
            <v>-23.2226103891253</v>
          </cell>
          <cell r="AF54">
            <v>-24.71661679346871</v>
          </cell>
          <cell r="AG54">
            <v>-26.16689837127889</v>
          </cell>
          <cell r="AH54">
            <v>-28.357446961804992</v>
          </cell>
          <cell r="AI54">
            <v>-30.546883962976107</v>
          </cell>
          <cell r="AJ54">
            <v>-32.625729871230028</v>
          </cell>
          <cell r="AK54">
            <v>-34.521019639968522</v>
          </cell>
          <cell r="AL54">
            <v>-36.494687287589421</v>
          </cell>
          <cell r="AM54">
            <v>-38.367983695027768</v>
          </cell>
          <cell r="AN54">
            <v>-40.013895193691596</v>
          </cell>
          <cell r="AO54">
            <v>-41.967398219508233</v>
          </cell>
          <cell r="AP54">
            <v>-43.727310666355308</v>
          </cell>
          <cell r="AQ54">
            <v>-45.848837936876805</v>
          </cell>
          <cell r="AR54">
            <v>-48.36628392865439</v>
          </cell>
          <cell r="AS54">
            <v>-51.006325435223289</v>
          </cell>
          <cell r="AT54">
            <v>-53.418877840296247</v>
          </cell>
          <cell r="AU54">
            <v>-55.561206748510941</v>
          </cell>
          <cell r="AV54">
            <v>-57.722636520456291</v>
          </cell>
          <cell r="AW54">
            <v>-59.947481665745961</v>
          </cell>
          <cell r="AX54">
            <v>-62.091076690470331</v>
          </cell>
          <cell r="AY54">
            <v>-64.395284628256803</v>
          </cell>
          <cell r="AZ54">
            <v>-66.96297166454768</v>
          </cell>
          <cell r="BA54">
            <v>-69.537338125014557</v>
          </cell>
          <cell r="BB54">
            <v>-72.013553280328637</v>
          </cell>
          <cell r="BC54">
            <v>-74.393759086055681</v>
          </cell>
          <cell r="BD54">
            <v>-76.785381674613106</v>
          </cell>
          <cell r="BE54">
            <v>-79.167495534045742</v>
          </cell>
          <cell r="BF54">
            <v>-81.753421281452404</v>
          </cell>
          <cell r="BG54">
            <v>-83.77743480531872</v>
          </cell>
          <cell r="BH54">
            <v>-84.854202776232739</v>
          </cell>
          <cell r="BI54">
            <v>-85.476740374829149</v>
          </cell>
          <cell r="BJ54">
            <v>-86.947410816618714</v>
          </cell>
          <cell r="BK54">
            <v>-89.348643104207696</v>
          </cell>
          <cell r="BL54">
            <v>-90.887962125693448</v>
          </cell>
          <cell r="BM54">
            <v>-94.757895349784988</v>
          </cell>
          <cell r="BN54">
            <v>-98.774926355596392</v>
          </cell>
          <cell r="BO54">
            <v>-103.48902631749958</v>
          </cell>
          <cell r="BP54">
            <v>-108.22976969116903</v>
          </cell>
          <cell r="BQ54">
            <v>-113.53745388920093</v>
          </cell>
          <cell r="BR54">
            <v>-119.70635384941707</v>
          </cell>
          <cell r="BS54">
            <v>-124.00914828364947</v>
          </cell>
        </row>
        <row r="55">
          <cell r="B55" t="str">
            <v>[4,5-1,8]</v>
          </cell>
          <cell r="C55">
            <v>4.7767284211169461</v>
          </cell>
          <cell r="D55">
            <v>7.4940418633001977</v>
          </cell>
          <cell r="E55">
            <v>6.6619765082100351</v>
          </cell>
          <cell r="F55">
            <v>2.7034829416014543</v>
          </cell>
          <cell r="G55">
            <v>3.18078188990365</v>
          </cell>
          <cell r="H55">
            <v>1.2567737946306587</v>
          </cell>
          <cell r="I55">
            <v>-1.058919905920513</v>
          </cell>
          <cell r="J55">
            <v>-9.281601784255967</v>
          </cell>
          <cell r="K55">
            <v>-14.434212462896859</v>
          </cell>
          <cell r="L55">
            <v>-13.666069614525243</v>
          </cell>
          <cell r="M55">
            <v>-13.529994763042662</v>
          </cell>
          <cell r="N55">
            <v>-7.691274323350517</v>
          </cell>
          <cell r="O55">
            <v>-6.0289858123866145</v>
          </cell>
          <cell r="P55">
            <v>-4.8857020106110136</v>
          </cell>
          <cell r="Q55">
            <v>-3.9671092694313845</v>
          </cell>
          <cell r="R55">
            <v>-1.222160437821818</v>
          </cell>
          <cell r="S55">
            <v>-2.8723396339642933</v>
          </cell>
          <cell r="T55">
            <v>-4.0141438164793657</v>
          </cell>
          <cell r="U55">
            <v>-6.8678576775434195</v>
          </cell>
          <cell r="V55">
            <v>-8.4019946483628001</v>
          </cell>
          <cell r="W55">
            <v>-10.067806445900292</v>
          </cell>
          <cell r="X55">
            <v>-9.9440552302605933</v>
          </cell>
          <cell r="Y55">
            <v>-10.584147385554912</v>
          </cell>
          <cell r="Z55">
            <v>-12.316891782081104</v>
          </cell>
          <cell r="AA55">
            <v>-12.754740900564705</v>
          </cell>
          <cell r="AB55">
            <v>-12.595480634853594</v>
          </cell>
          <cell r="AC55">
            <v>-12.313623644144624</v>
          </cell>
          <cell r="AD55">
            <v>-12.058580043539404</v>
          </cell>
          <cell r="AE55">
            <v>-11.150224418580299</v>
          </cell>
          <cell r="AF55">
            <v>-10.090348390564381</v>
          </cell>
          <cell r="AG55">
            <v>-8.6765660013214809</v>
          </cell>
          <cell r="AH55">
            <v>-8.702387544149417</v>
          </cell>
          <cell r="AI55">
            <v>-8.5026935246799837</v>
          </cell>
          <cell r="AJ55">
            <v>-8.0765869330994313</v>
          </cell>
          <cell r="AK55">
            <v>-7.3931067008150277</v>
          </cell>
          <cell r="AL55">
            <v>-6.7345506468776151</v>
          </cell>
          <cell r="AM55">
            <v>-5.8591965293650281</v>
          </cell>
          <cell r="AN55">
            <v>-4.7104558294881134</v>
          </cell>
          <cell r="AO55">
            <v>-3.6709947892593919</v>
          </cell>
          <cell r="AP55">
            <v>-2.3455172255013603</v>
          </cell>
          <cell r="AQ55">
            <v>-1.3051377387018874</v>
          </cell>
          <cell r="AR55">
            <v>-0.59355926921067292</v>
          </cell>
          <cell r="AS55">
            <v>0.14262762433977333</v>
          </cell>
          <cell r="AT55">
            <v>1.0170247560011922</v>
          </cell>
          <cell r="AU55">
            <v>2.2236281865525527</v>
          </cell>
          <cell r="AV55">
            <v>3.5955251846263416</v>
          </cell>
          <cell r="AW55">
            <v>5.1737234975000614</v>
          </cell>
          <cell r="AX55">
            <v>6.9437786528987342</v>
          </cell>
          <cell r="AY55">
            <v>8.585359500745545</v>
          </cell>
          <cell r="AZ55">
            <v>10.132845487090991</v>
          </cell>
          <cell r="BA55">
            <v>11.760359796275967</v>
          </cell>
          <cell r="BB55">
            <v>13.513690211087582</v>
          </cell>
          <cell r="BC55">
            <v>15.579464179953794</v>
          </cell>
          <cell r="BD55">
            <v>17.698585656882962</v>
          </cell>
          <cell r="BE55">
            <v>21.339264006443788</v>
          </cell>
          <cell r="BF55">
            <v>25.006665380502817</v>
          </cell>
          <cell r="BG55">
            <v>29.142093689470318</v>
          </cell>
          <cell r="BH55">
            <v>33.497450906650862</v>
          </cell>
          <cell r="BI55">
            <v>38.085137408307055</v>
          </cell>
          <cell r="BJ55">
            <v>42.564427839623761</v>
          </cell>
          <cell r="BK55">
            <v>46.861340062463654</v>
          </cell>
          <cell r="BL55">
            <v>52.896328956600279</v>
          </cell>
          <cell r="BM55">
            <v>56.974076295946489</v>
          </cell>
          <cell r="BN55">
            <v>60.413465137596241</v>
          </cell>
          <cell r="BO55">
            <v>63.36951119944942</v>
          </cell>
          <cell r="BP55">
            <v>66.26330111829634</v>
          </cell>
          <cell r="BQ55">
            <v>69.192544389860245</v>
          </cell>
          <cell r="BR55">
            <v>71.347663260235677</v>
          </cell>
          <cell r="BS55">
            <v>73.086449409635733</v>
          </cell>
        </row>
        <row r="56">
          <cell r="B56" t="str">
            <v>[10,0-1,0]</v>
          </cell>
          <cell r="C56">
            <v>4.7767284211169461</v>
          </cell>
          <cell r="D56">
            <v>7.4940418633001977</v>
          </cell>
          <cell r="E56">
            <v>6.6619765082100351</v>
          </cell>
          <cell r="F56">
            <v>2.7034829416014543</v>
          </cell>
          <cell r="G56">
            <v>3.18078188990365</v>
          </cell>
          <cell r="H56">
            <v>1.2567737946306587</v>
          </cell>
          <cell r="I56">
            <v>-1.058919905920513</v>
          </cell>
          <cell r="J56">
            <v>-9.281601784255967</v>
          </cell>
          <cell r="K56">
            <v>-14.434212462896859</v>
          </cell>
          <cell r="L56">
            <v>-13.666069614525243</v>
          </cell>
          <cell r="M56">
            <v>-13.529994763042662</v>
          </cell>
          <cell r="N56">
            <v>-7.691274323350517</v>
          </cell>
          <cell r="O56">
            <v>-6.0289858123866145</v>
          </cell>
          <cell r="P56">
            <v>-4.8857020106110136</v>
          </cell>
          <cell r="Q56">
            <v>-3.9671092694313845</v>
          </cell>
          <cell r="R56">
            <v>-1.222160437821818</v>
          </cell>
          <cell r="S56">
            <v>-2.8723396339642933</v>
          </cell>
          <cell r="T56">
            <v>-4.0141438164793657</v>
          </cell>
          <cell r="U56">
            <v>-6.8678576775434195</v>
          </cell>
          <cell r="V56">
            <v>-8.4019960940005252</v>
          </cell>
          <cell r="W56">
            <v>-10.06781221608445</v>
          </cell>
          <cell r="X56">
            <v>-10.092975973761233</v>
          </cell>
          <cell r="Y56">
            <v>-12.220919662472909</v>
          </cell>
          <cell r="Z56">
            <v>-15.506194504356362</v>
          </cell>
          <cell r="AA56">
            <v>-18.064256706953049</v>
          </cell>
          <cell r="AB56">
            <v>-20.32134582093131</v>
          </cell>
          <cell r="AC56">
            <v>-22.756583535282758</v>
          </cell>
          <cell r="AD56">
            <v>-25.492400046303054</v>
          </cell>
          <cell r="AE56">
            <v>-27.948477726614392</v>
          </cell>
          <cell r="AF56">
            <v>-30.587642615072664</v>
          </cell>
          <cell r="AG56">
            <v>-33.262302004484226</v>
          </cell>
          <cell r="AH56">
            <v>-35.952956756276429</v>
          </cell>
          <cell r="AI56">
            <v>-38.583114962973809</v>
          </cell>
          <cell r="AJ56">
            <v>-41.077199471291564</v>
          </cell>
          <cell r="AK56">
            <v>-43.414604364203868</v>
          </cell>
          <cell r="AL56">
            <v>-45.930252458199625</v>
          </cell>
          <cell r="AM56">
            <v>-48.347163759492801</v>
          </cell>
          <cell r="AN56">
            <v>-50.613381074447183</v>
          </cell>
          <cell r="AO56">
            <v>-53.151237482156141</v>
          </cell>
          <cell r="AP56">
            <v>-55.551415641847186</v>
          </cell>
          <cell r="AQ56">
            <v>-58.319817464777969</v>
          </cell>
          <cell r="AR56">
            <v>-61.521040031883985</v>
          </cell>
          <cell r="AS56">
            <v>-64.850089731465204</v>
          </cell>
          <cell r="AT56">
            <v>-68.106330089782716</v>
          </cell>
          <cell r="AU56">
            <v>-71.097998248923332</v>
          </cell>
          <cell r="AV56">
            <v>-74.14027025022672</v>
          </cell>
          <cell r="AW56">
            <v>-77.139031442240935</v>
          </cell>
          <cell r="AX56">
            <v>-80.055347822439273</v>
          </cell>
          <cell r="AY56">
            <v>-83.181105601908286</v>
          </cell>
          <cell r="AZ56">
            <v>-86.502980089021037</v>
          </cell>
          <cell r="BA56">
            <v>-90.042564340235899</v>
          </cell>
          <cell r="BB56">
            <v>-93.543234434170415</v>
          </cell>
          <cell r="BC56">
            <v>-97.031432011247034</v>
          </cell>
          <cell r="BD56">
            <v>-100.13807390903332</v>
          </cell>
          <cell r="BE56">
            <v>-102.58561199614172</v>
          </cell>
          <cell r="BF56">
            <v>-104.9554738670052</v>
          </cell>
          <cell r="BG56">
            <v>-107.14655176696077</v>
          </cell>
          <cell r="BH56">
            <v>-109.34227610664942</v>
          </cell>
          <cell r="BI56">
            <v>-111.53998530581151</v>
          </cell>
          <cell r="BJ56">
            <v>-113.79282627299241</v>
          </cell>
          <cell r="BK56">
            <v>-116.33299199775607</v>
          </cell>
          <cell r="BL56">
            <v>-117.71358691472234</v>
          </cell>
          <cell r="BM56">
            <v>-120.70044302779878</v>
          </cell>
          <cell r="BN56">
            <v>-124.2067864824154</v>
          </cell>
          <cell r="BO56">
            <v>-128.0667169225039</v>
          </cell>
          <cell r="BP56">
            <v>-132.11779041074797</v>
          </cell>
          <cell r="BQ56">
            <v>-136.15667524880868</v>
          </cell>
          <cell r="BR56">
            <v>-140.86264528509463</v>
          </cell>
          <cell r="BS56">
            <v>-145.84940553332422</v>
          </cell>
        </row>
      </sheetData>
      <sheetData sheetId="6"/>
      <sheetData sheetId="7"/>
      <sheetData sheetId="8"/>
      <sheetData sheetId="9"/>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f"/>
      <sheetName val="Hypothèses"/>
      <sheetName val="Données DSS"/>
      <sheetName val="Données COR"/>
      <sheetName val="Agirc-Ret"/>
      <sheetName val="Agirc-Gest"/>
      <sheetName val="Agirc-Act Soc"/>
      <sheetName val="Récap"/>
      <sheetName val="PF Gest-AS"/>
      <sheetName val="CR à Preg DSS"/>
      <sheetName val="Preg DSS"/>
      <sheetName val="CR à Preg COR"/>
      <sheetName val="Comptes "/>
      <sheetName val="Années "/>
      <sheetName val="Générations"/>
    </sheetNames>
    <sheetDataSet>
      <sheetData sheetId="0" refreshError="1"/>
      <sheetData sheetId="1">
        <row r="3">
          <cell r="S3" t="str">
            <v>Employeur</v>
          </cell>
          <cell r="T3" t="str">
            <v>Salarié</v>
          </cell>
          <cell r="U3" t="str">
            <v>Ensemble</v>
          </cell>
          <cell r="V3" t="str">
            <v>Employeur</v>
          </cell>
          <cell r="W3" t="str">
            <v>Salarié</v>
          </cell>
          <cell r="X3" t="str">
            <v>Ensemble</v>
          </cell>
          <cell r="Y3" t="str">
            <v>Part employeur</v>
          </cell>
          <cell r="Z3" t="str">
            <v>Part salarié</v>
          </cell>
          <cell r="AA3" t="str">
            <v>Part employeur</v>
          </cell>
          <cell r="AB3" t="str">
            <v>Part salarié</v>
          </cell>
          <cell r="AD3" t="str">
            <v>T_hypo_TauxFi</v>
          </cell>
          <cell r="AE3" t="str">
            <v>Taux de rendement réel</v>
          </cell>
          <cell r="AH3" t="str">
            <v>Taux de rendement nominal</v>
          </cell>
        </row>
        <row r="4">
          <cell r="B4" t="str">
            <v>SMPT</v>
          </cell>
          <cell r="C4" t="str">
            <v>PSS</v>
          </cell>
          <cell r="D4" t="str">
            <v>Prix</v>
          </cell>
          <cell r="E4" t="str">
            <v>Effectifs cotisations</v>
          </cell>
          <cell r="F4" t="str">
            <v>Déflateur (Meur 2011)</v>
          </cell>
          <cell r="I4" t="str">
            <v>Personnel</v>
          </cell>
          <cell r="J4" t="str">
            <v>Informatique hors UR</v>
          </cell>
          <cell r="K4" t="str">
            <v xml:space="preserve">Autres </v>
          </cell>
          <cell r="L4" t="str">
            <v>Liées à l'UR</v>
          </cell>
          <cell r="M4" t="str">
            <v>Personnel</v>
          </cell>
          <cell r="N4" t="str">
            <v>Informatique hors UR</v>
          </cell>
          <cell r="O4" t="str">
            <v xml:space="preserve">Autres </v>
          </cell>
          <cell r="P4" t="str">
            <v>Liées à l'UR</v>
          </cell>
          <cell r="R4">
            <v>2010</v>
          </cell>
          <cell r="S4">
            <v>0.1008</v>
          </cell>
          <cell r="T4">
            <v>6.1600000000000002E-2</v>
          </cell>
          <cell r="U4">
            <v>0.16239999999999999</v>
          </cell>
          <cell r="V4">
            <v>2.2000000000000001E-3</v>
          </cell>
          <cell r="W4">
            <v>1.2999999999999999E-3</v>
          </cell>
          <cell r="X4">
            <v>3.5000000000000001E-3</v>
          </cell>
          <cell r="Y4">
            <v>0.62068965517241381</v>
          </cell>
          <cell r="Z4">
            <v>0.37931034482758624</v>
          </cell>
          <cell r="AA4">
            <v>0.62857142857142856</v>
          </cell>
          <cell r="AB4">
            <v>0.37142857142857139</v>
          </cell>
          <cell r="AE4" t="str">
            <v>Réserves de retraite</v>
          </cell>
          <cell r="AF4" t="str">
            <v>Réserves de gestion</v>
          </cell>
          <cell r="AG4" t="str">
            <v>Réserves d'action sociale</v>
          </cell>
          <cell r="AH4" t="str">
            <v>Réserves de retraite</v>
          </cell>
          <cell r="AI4" t="str">
            <v>Réserves de gestion</v>
          </cell>
          <cell r="AJ4" t="str">
            <v>Réserves d'action sociale</v>
          </cell>
        </row>
        <row r="5">
          <cell r="A5">
            <v>2011</v>
          </cell>
          <cell r="B5">
            <v>2.5000000000000001E-2</v>
          </cell>
          <cell r="C5">
            <v>2.1100000000000001E-2</v>
          </cell>
          <cell r="D5">
            <v>2.0500000000000001E-2</v>
          </cell>
          <cell r="E5">
            <v>8.9999999999999993E-3</v>
          </cell>
          <cell r="F5">
            <v>1</v>
          </cell>
          <cell r="H5">
            <v>2011</v>
          </cell>
          <cell r="J5">
            <v>0.01</v>
          </cell>
          <cell r="K5">
            <v>-0.08</v>
          </cell>
          <cell r="L5">
            <v>0.52</v>
          </cell>
          <cell r="N5">
            <v>3.0704999999999982E-2</v>
          </cell>
          <cell r="O5">
            <v>-6.1139999999999972E-2</v>
          </cell>
          <cell r="P5">
            <v>0.55115999999999987</v>
          </cell>
          <cell r="R5">
            <v>2011</v>
          </cell>
          <cell r="S5">
            <v>0.1008</v>
          </cell>
          <cell r="T5">
            <v>6.1600000000000002E-2</v>
          </cell>
          <cell r="U5">
            <v>0.16239999999999999</v>
          </cell>
          <cell r="V5">
            <v>2.2000000000000001E-3</v>
          </cell>
          <cell r="W5">
            <v>1.2999999999999999E-3</v>
          </cell>
          <cell r="X5">
            <v>3.5000000000000001E-3</v>
          </cell>
          <cell r="Y5">
            <v>0.62068965517241381</v>
          </cell>
          <cell r="Z5">
            <v>0.37931034482758624</v>
          </cell>
          <cell r="AA5">
            <v>0.62857142857142856</v>
          </cell>
          <cell r="AB5">
            <v>0.37142857142857139</v>
          </cell>
          <cell r="AD5">
            <v>2011</v>
          </cell>
        </row>
        <row r="6">
          <cell r="A6">
            <v>2012</v>
          </cell>
          <cell r="B6">
            <v>2.5100000000000001E-2</v>
          </cell>
          <cell r="C6">
            <v>2.8899999999999999E-2</v>
          </cell>
          <cell r="D6">
            <v>1.9E-2</v>
          </cell>
          <cell r="E6">
            <v>-9.9999999999988987E-4</v>
          </cell>
          <cell r="F6">
            <v>0.9813542688910698</v>
          </cell>
          <cell r="H6">
            <v>2012</v>
          </cell>
          <cell r="I6">
            <v>-2.2964166130679531E-2</v>
          </cell>
          <cell r="J6">
            <v>0</v>
          </cell>
          <cell r="K6">
            <v>-0.03</v>
          </cell>
          <cell r="L6">
            <v>7.0000000000000007E-2</v>
          </cell>
          <cell r="M6">
            <v>-4.4004852871625255E-3</v>
          </cell>
          <cell r="N6">
            <v>1.8999999999999906E-2</v>
          </cell>
          <cell r="O6">
            <v>-1.157000000000008E-2</v>
          </cell>
          <cell r="P6">
            <v>9.0330000000000021E-2</v>
          </cell>
          <cell r="R6">
            <v>2012</v>
          </cell>
          <cell r="S6">
            <v>0.1008</v>
          </cell>
          <cell r="T6">
            <v>6.1600000000000002E-2</v>
          </cell>
          <cell r="U6">
            <v>0.16239999999999999</v>
          </cell>
          <cell r="V6">
            <v>2.2000000000000001E-3</v>
          </cell>
          <cell r="W6">
            <v>1.2999999999999999E-3</v>
          </cell>
          <cell r="X6">
            <v>3.5000000000000001E-3</v>
          </cell>
          <cell r="Y6">
            <v>0.62068965517241381</v>
          </cell>
          <cell r="Z6">
            <v>0.37931034482758624</v>
          </cell>
          <cell r="AA6">
            <v>0.62857142857142856</v>
          </cell>
          <cell r="AB6">
            <v>0.37142857142857139</v>
          </cell>
          <cell r="AD6">
            <v>2012</v>
          </cell>
          <cell r="AE6">
            <v>1.4999999999999999E-2</v>
          </cell>
          <cell r="AF6">
            <v>1.4999999999999999E-2</v>
          </cell>
          <cell r="AG6">
            <v>1.4999999999999999E-2</v>
          </cell>
          <cell r="AH6">
            <v>3.4284999999999899E-2</v>
          </cell>
          <cell r="AI6">
            <v>3.4284999999999899E-2</v>
          </cell>
          <cell r="AJ6">
            <v>3.4284999999999899E-2</v>
          </cell>
        </row>
        <row r="7">
          <cell r="A7">
            <v>2013</v>
          </cell>
          <cell r="B7">
            <v>2.5100000000000001E-2</v>
          </cell>
          <cell r="C7">
            <v>2.01E-2</v>
          </cell>
          <cell r="D7">
            <v>1.6E-2</v>
          </cell>
          <cell r="E7">
            <v>2.0000000000000018E-3</v>
          </cell>
          <cell r="F7">
            <v>0.96589987095577734</v>
          </cell>
          <cell r="H7">
            <v>2013</v>
          </cell>
          <cell r="I7">
            <v>-2.698977176461903E-2</v>
          </cell>
          <cell r="J7">
            <v>0</v>
          </cell>
          <cell r="K7">
            <v>0.02</v>
          </cell>
          <cell r="L7">
            <v>-0.23</v>
          </cell>
          <cell r="M7">
            <v>-1.1421608112852977E-2</v>
          </cell>
          <cell r="N7">
            <v>1.6000000000000014E-2</v>
          </cell>
          <cell r="O7">
            <v>3.632000000000013E-2</v>
          </cell>
          <cell r="P7">
            <v>-0.21767999999999998</v>
          </cell>
          <cell r="R7">
            <v>2013</v>
          </cell>
          <cell r="S7">
            <v>0.1008</v>
          </cell>
          <cell r="T7">
            <v>6.1600000000000002E-2</v>
          </cell>
          <cell r="U7">
            <v>0.16239999999999999</v>
          </cell>
          <cell r="V7">
            <v>2.2000000000000001E-3</v>
          </cell>
          <cell r="W7">
            <v>1.2999999999999999E-3</v>
          </cell>
          <cell r="X7">
            <v>3.5000000000000001E-3</v>
          </cell>
          <cell r="Y7">
            <v>0.62068965517241381</v>
          </cell>
          <cell r="Z7">
            <v>0.37931034482758624</v>
          </cell>
          <cell r="AA7">
            <v>0.62857142857142856</v>
          </cell>
          <cell r="AB7">
            <v>0.37142857142857139</v>
          </cell>
          <cell r="AD7">
            <v>2013</v>
          </cell>
          <cell r="AE7">
            <v>1.4999999999999999E-2</v>
          </cell>
          <cell r="AF7">
            <v>1.4999999999999999E-2</v>
          </cell>
          <cell r="AG7">
            <v>1.4999999999999999E-2</v>
          </cell>
          <cell r="AH7">
            <v>3.1239999999999934E-2</v>
          </cell>
          <cell r="AI7">
            <v>3.1239999999999934E-2</v>
          </cell>
          <cell r="AJ7">
            <v>3.1239999999999934E-2</v>
          </cell>
        </row>
        <row r="8">
          <cell r="A8">
            <v>2014</v>
          </cell>
          <cell r="B8">
            <v>2.7699999999999999E-2</v>
          </cell>
          <cell r="C8">
            <v>2.5000000000000001E-2</v>
          </cell>
          <cell r="D8">
            <v>1.7500000000000002E-2</v>
          </cell>
          <cell r="E8">
            <v>1.2000000000000011E-2</v>
          </cell>
          <cell r="F8">
            <v>0.94928734246268032</v>
          </cell>
          <cell r="H8">
            <v>2014</v>
          </cell>
          <cell r="I8">
            <v>-1.7532681664388261E-2</v>
          </cell>
          <cell r="J8">
            <v>-0.02</v>
          </cell>
          <cell r="K8">
            <v>0.03</v>
          </cell>
          <cell r="L8">
            <v>-0.64</v>
          </cell>
          <cell r="M8">
            <v>-3.3950359351497816E-4</v>
          </cell>
          <cell r="N8">
            <v>-2.8499999999999082E-3</v>
          </cell>
          <cell r="O8">
            <v>4.8025000000000206E-2</v>
          </cell>
          <cell r="P8">
            <v>-0.63369999999999993</v>
          </cell>
          <cell r="R8">
            <v>2014</v>
          </cell>
          <cell r="S8">
            <v>0.1008</v>
          </cell>
          <cell r="T8">
            <v>6.1600000000000002E-2</v>
          </cell>
          <cell r="U8">
            <v>0.16239999999999999</v>
          </cell>
          <cell r="V8">
            <v>2.2000000000000001E-3</v>
          </cell>
          <cell r="W8">
            <v>1.2999999999999999E-3</v>
          </cell>
          <cell r="X8">
            <v>3.5000000000000001E-3</v>
          </cell>
          <cell r="Y8">
            <v>0.62068965517241381</v>
          </cell>
          <cell r="Z8">
            <v>0.37931034482758624</v>
          </cell>
          <cell r="AA8">
            <v>0.62857142857142856</v>
          </cell>
          <cell r="AB8">
            <v>0.37142857142857139</v>
          </cell>
          <cell r="AD8">
            <v>2014</v>
          </cell>
          <cell r="AE8">
            <v>1.4999999999999999E-2</v>
          </cell>
          <cell r="AF8">
            <v>1.4999999999999999E-2</v>
          </cell>
          <cell r="AG8">
            <v>1.4999999999999999E-2</v>
          </cell>
          <cell r="AH8">
            <v>3.2762500000000028E-2</v>
          </cell>
          <cell r="AI8">
            <v>3.2762500000000028E-2</v>
          </cell>
          <cell r="AJ8">
            <v>3.2762500000000028E-2</v>
          </cell>
        </row>
        <row r="9">
          <cell r="A9">
            <v>2015</v>
          </cell>
          <cell r="B9">
            <v>2.7699999999999999E-2</v>
          </cell>
          <cell r="C9">
            <v>2.8000000000000001E-2</v>
          </cell>
          <cell r="D9">
            <v>1.7500000000000002E-2</v>
          </cell>
          <cell r="E9">
            <v>1.2000000000000011E-2</v>
          </cell>
          <cell r="F9">
            <v>0.93296053313285532</v>
          </cell>
          <cell r="H9">
            <v>2015</v>
          </cell>
          <cell r="I9">
            <v>0</v>
          </cell>
          <cell r="J9">
            <v>0</v>
          </cell>
          <cell r="K9">
            <v>0.01</v>
          </cell>
          <cell r="L9">
            <v>-0.33</v>
          </cell>
          <cell r="M9">
            <v>1.7500000000000071E-2</v>
          </cell>
          <cell r="N9">
            <v>1.7500000000000071E-2</v>
          </cell>
          <cell r="O9">
            <v>2.7675000000000116E-2</v>
          </cell>
          <cell r="P9">
            <v>-0.31827499999999997</v>
          </cell>
          <cell r="R9">
            <v>2015</v>
          </cell>
          <cell r="S9">
            <v>0.1008</v>
          </cell>
          <cell r="T9">
            <v>6.1600000000000002E-2</v>
          </cell>
          <cell r="U9">
            <v>0.16239999999999999</v>
          </cell>
          <cell r="V9">
            <v>2.2000000000000001E-3</v>
          </cell>
          <cell r="W9">
            <v>1.2999999999999999E-3</v>
          </cell>
          <cell r="X9">
            <v>3.5000000000000001E-3</v>
          </cell>
          <cell r="Y9">
            <v>0.62068965517241381</v>
          </cell>
          <cell r="Z9">
            <v>0.37931034482758624</v>
          </cell>
          <cell r="AA9">
            <v>0.62857142857142856</v>
          </cell>
          <cell r="AB9">
            <v>0.37142857142857139</v>
          </cell>
          <cell r="AD9">
            <v>2015</v>
          </cell>
          <cell r="AE9">
            <v>1.4999999999999999E-2</v>
          </cell>
          <cell r="AF9">
            <v>1.4999999999999999E-2</v>
          </cell>
          <cell r="AG9">
            <v>1.4999999999999999E-2</v>
          </cell>
          <cell r="AH9">
            <v>3.2762500000000028E-2</v>
          </cell>
          <cell r="AI9">
            <v>3.2762500000000028E-2</v>
          </cell>
          <cell r="AJ9">
            <v>3.2762500000000028E-2</v>
          </cell>
        </row>
        <row r="10">
          <cell r="A10">
            <v>2016</v>
          </cell>
          <cell r="B10">
            <v>2.7699999999999999E-2</v>
          </cell>
          <cell r="C10">
            <v>2.8000000000000001E-2</v>
          </cell>
          <cell r="D10">
            <v>1.7500000000000002E-2</v>
          </cell>
          <cell r="E10">
            <v>1.2000000000000011E-2</v>
          </cell>
          <cell r="F10">
            <v>0.91691452887749902</v>
          </cell>
          <cell r="H10">
            <v>2016</v>
          </cell>
          <cell r="I10">
            <v>0</v>
          </cell>
          <cell r="J10">
            <v>0</v>
          </cell>
          <cell r="K10">
            <v>0</v>
          </cell>
          <cell r="L10">
            <v>0</v>
          </cell>
          <cell r="M10">
            <v>1.7500000000000071E-2</v>
          </cell>
          <cell r="N10">
            <v>1.7500000000000071E-2</v>
          </cell>
          <cell r="O10">
            <v>1.7500000000000071E-2</v>
          </cell>
          <cell r="P10">
            <v>1.7500000000000071E-2</v>
          </cell>
          <cell r="R10">
            <v>2016</v>
          </cell>
          <cell r="S10">
            <v>0.1008</v>
          </cell>
          <cell r="T10">
            <v>6.1600000000000002E-2</v>
          </cell>
          <cell r="U10">
            <v>0.16239999999999999</v>
          </cell>
          <cell r="V10">
            <v>2.2000000000000001E-3</v>
          </cell>
          <cell r="W10">
            <v>1.2999999999999999E-3</v>
          </cell>
          <cell r="X10">
            <v>3.5000000000000001E-3</v>
          </cell>
          <cell r="Y10">
            <v>0.62068965517241381</v>
          </cell>
          <cell r="Z10">
            <v>0.37931034482758624</v>
          </cell>
          <cell r="AA10">
            <v>0.62857142857142856</v>
          </cell>
          <cell r="AB10">
            <v>0.37142857142857139</v>
          </cell>
          <cell r="AD10">
            <v>2016</v>
          </cell>
          <cell r="AE10">
            <v>1.4999999999999999E-2</v>
          </cell>
          <cell r="AF10">
            <v>1.4999999999999999E-2</v>
          </cell>
          <cell r="AG10">
            <v>1.4999999999999999E-2</v>
          </cell>
          <cell r="AH10">
            <v>3.2762500000000028E-2</v>
          </cell>
          <cell r="AI10">
            <v>3.2762500000000028E-2</v>
          </cell>
          <cell r="AJ10">
            <v>3.2762500000000028E-2</v>
          </cell>
        </row>
        <row r="11">
          <cell r="A11">
            <v>2017</v>
          </cell>
          <cell r="B11">
            <v>2.7699999999999999E-2</v>
          </cell>
          <cell r="C11">
            <v>2.46E-2</v>
          </cell>
          <cell r="D11">
            <v>1.7500000000000002E-2</v>
          </cell>
          <cell r="E11">
            <v>1.2000000000000011E-2</v>
          </cell>
          <cell r="F11">
            <v>0.90114450012530611</v>
          </cell>
          <cell r="H11">
            <v>2017</v>
          </cell>
          <cell r="I11">
            <v>0</v>
          </cell>
          <cell r="J11">
            <v>0</v>
          </cell>
          <cell r="K11">
            <v>0</v>
          </cell>
          <cell r="L11">
            <v>0</v>
          </cell>
          <cell r="M11">
            <v>1.7500000000000071E-2</v>
          </cell>
          <cell r="N11">
            <v>1.7500000000000071E-2</v>
          </cell>
          <cell r="O11">
            <v>1.7500000000000071E-2</v>
          </cell>
          <cell r="P11">
            <v>1.7500000000000071E-2</v>
          </cell>
          <cell r="R11">
            <v>2017</v>
          </cell>
          <cell r="S11">
            <v>0.1008</v>
          </cell>
          <cell r="T11">
            <v>6.1600000000000002E-2</v>
          </cell>
          <cell r="U11">
            <v>0.16239999999999999</v>
          </cell>
          <cell r="V11">
            <v>2.2000000000000001E-3</v>
          </cell>
          <cell r="W11">
            <v>1.2999999999999999E-3</v>
          </cell>
          <cell r="X11">
            <v>3.5000000000000001E-3</v>
          </cell>
          <cell r="Y11">
            <v>0.62068965517241381</v>
          </cell>
          <cell r="Z11">
            <v>0.37931034482758624</v>
          </cell>
          <cell r="AA11">
            <v>0.62857142857142856</v>
          </cell>
          <cell r="AB11">
            <v>0.37142857142857139</v>
          </cell>
          <cell r="AD11">
            <v>2017</v>
          </cell>
          <cell r="AE11">
            <v>1.4999999999999999E-2</v>
          </cell>
          <cell r="AF11">
            <v>1.4999999999999999E-2</v>
          </cell>
          <cell r="AG11">
            <v>1.4999999999999999E-2</v>
          </cell>
          <cell r="AH11">
            <v>3.2762500000000028E-2</v>
          </cell>
          <cell r="AI11">
            <v>3.2762500000000028E-2</v>
          </cell>
          <cell r="AJ11">
            <v>3.2762500000000028E-2</v>
          </cell>
        </row>
        <row r="12">
          <cell r="A12">
            <v>2018</v>
          </cell>
          <cell r="B12">
            <v>3.4799999999999998E-2</v>
          </cell>
          <cell r="C12">
            <v>2.46E-2</v>
          </cell>
          <cell r="D12">
            <v>1.7500000000000002E-2</v>
          </cell>
          <cell r="E12">
            <v>6.2515319465115127E-3</v>
          </cell>
          <cell r="F12">
            <v>0.88564570036885115</v>
          </cell>
          <cell r="H12">
            <v>2018</v>
          </cell>
          <cell r="I12">
            <v>0</v>
          </cell>
          <cell r="J12">
            <v>0</v>
          </cell>
          <cell r="K12">
            <v>0</v>
          </cell>
          <cell r="L12">
            <v>0</v>
          </cell>
          <cell r="M12">
            <v>1.7500000000000071E-2</v>
          </cell>
          <cell r="N12">
            <v>1.7500000000000071E-2</v>
          </cell>
          <cell r="O12">
            <v>1.7500000000000071E-2</v>
          </cell>
          <cell r="P12">
            <v>1.7500000000000071E-2</v>
          </cell>
          <cell r="R12">
            <v>2018</v>
          </cell>
          <cell r="S12">
            <v>0.1008</v>
          </cell>
          <cell r="T12">
            <v>6.1600000000000002E-2</v>
          </cell>
          <cell r="U12">
            <v>0.16239999999999999</v>
          </cell>
          <cell r="V12">
            <v>2.2000000000000001E-3</v>
          </cell>
          <cell r="W12">
            <v>1.2999999999999999E-3</v>
          </cell>
          <cell r="X12">
            <v>3.5000000000000001E-3</v>
          </cell>
          <cell r="Y12">
            <v>0.62068965517241381</v>
          </cell>
          <cell r="Z12">
            <v>0.37931034482758624</v>
          </cell>
          <cell r="AA12">
            <v>0.62857142857142856</v>
          </cell>
          <cell r="AB12">
            <v>0.37142857142857139</v>
          </cell>
          <cell r="AD12">
            <v>2018</v>
          </cell>
          <cell r="AE12">
            <v>1.4999999999999999E-2</v>
          </cell>
          <cell r="AF12">
            <v>1.4999999999999999E-2</v>
          </cell>
          <cell r="AG12">
            <v>1.4999999999999999E-2</v>
          </cell>
          <cell r="AH12">
            <v>3.2762500000000028E-2</v>
          </cell>
          <cell r="AI12">
            <v>3.2762500000000028E-2</v>
          </cell>
          <cell r="AJ12">
            <v>3.2762500000000028E-2</v>
          </cell>
        </row>
        <row r="13">
          <cell r="A13">
            <v>2019</v>
          </cell>
          <cell r="B13">
            <v>3.3799999999999997E-2</v>
          </cell>
          <cell r="C13">
            <v>3.4799999999999998E-2</v>
          </cell>
          <cell r="D13">
            <v>1.7500000000000002E-2</v>
          </cell>
          <cell r="E13">
            <v>9.2902153151264155E-3</v>
          </cell>
          <cell r="F13">
            <v>0.87041346473597159</v>
          </cell>
          <cell r="H13">
            <v>2019</v>
          </cell>
          <cell r="I13">
            <v>0</v>
          </cell>
          <cell r="J13">
            <v>0</v>
          </cell>
          <cell r="K13">
            <v>0</v>
          </cell>
          <cell r="L13">
            <v>0</v>
          </cell>
          <cell r="M13">
            <v>1.7500000000000071E-2</v>
          </cell>
          <cell r="N13">
            <v>1.7500000000000071E-2</v>
          </cell>
          <cell r="O13">
            <v>1.7500000000000071E-2</v>
          </cell>
          <cell r="P13">
            <v>1.7500000000000071E-2</v>
          </cell>
          <cell r="R13">
            <v>2019</v>
          </cell>
          <cell r="S13">
            <v>0.1008</v>
          </cell>
          <cell r="T13">
            <v>6.1600000000000002E-2</v>
          </cell>
          <cell r="U13">
            <v>0.16239999999999999</v>
          </cell>
          <cell r="V13">
            <v>2.2000000000000001E-3</v>
          </cell>
          <cell r="W13">
            <v>1.2999999999999999E-3</v>
          </cell>
          <cell r="X13">
            <v>3.5000000000000001E-3</v>
          </cell>
          <cell r="Y13">
            <v>0.62068965517241381</v>
          </cell>
          <cell r="Z13">
            <v>0.37931034482758624</v>
          </cell>
          <cell r="AA13">
            <v>0.62857142857142856</v>
          </cell>
          <cell r="AB13">
            <v>0.37142857142857139</v>
          </cell>
          <cell r="AD13">
            <v>2019</v>
          </cell>
          <cell r="AE13">
            <v>1.4999999999999999E-2</v>
          </cell>
          <cell r="AF13">
            <v>1.4999999999999999E-2</v>
          </cell>
          <cell r="AG13">
            <v>1.4999999999999999E-2</v>
          </cell>
          <cell r="AH13">
            <v>3.2762500000000028E-2</v>
          </cell>
          <cell r="AI13">
            <v>3.2762500000000028E-2</v>
          </cell>
          <cell r="AJ13">
            <v>3.2762500000000028E-2</v>
          </cell>
        </row>
        <row r="14">
          <cell r="A14">
            <v>2020</v>
          </cell>
          <cell r="B14">
            <v>3.2800000000000003E-2</v>
          </cell>
          <cell r="C14">
            <v>3.3799999999999997E-2</v>
          </cell>
          <cell r="D14">
            <v>1.7500000000000002E-2</v>
          </cell>
          <cell r="E14">
            <v>1.2397635127170181E-2</v>
          </cell>
          <cell r="F14">
            <v>0.85544320858572143</v>
          </cell>
          <cell r="H14">
            <v>2020</v>
          </cell>
          <cell r="I14">
            <v>0</v>
          </cell>
          <cell r="J14">
            <v>0</v>
          </cell>
          <cell r="K14">
            <v>0</v>
          </cell>
          <cell r="L14">
            <v>0</v>
          </cell>
          <cell r="M14">
            <v>1.7500000000000071E-2</v>
          </cell>
          <cell r="N14">
            <v>1.7500000000000071E-2</v>
          </cell>
          <cell r="O14">
            <v>1.7500000000000071E-2</v>
          </cell>
          <cell r="P14">
            <v>1.7500000000000071E-2</v>
          </cell>
          <cell r="R14">
            <v>2020</v>
          </cell>
          <cell r="S14">
            <v>0.1008</v>
          </cell>
          <cell r="T14">
            <v>6.1600000000000002E-2</v>
          </cell>
          <cell r="U14">
            <v>0.16239999999999999</v>
          </cell>
          <cell r="V14">
            <v>2.2000000000000001E-3</v>
          </cell>
          <cell r="W14">
            <v>1.2999999999999999E-3</v>
          </cell>
          <cell r="X14">
            <v>3.5000000000000001E-3</v>
          </cell>
          <cell r="Y14">
            <v>0.62068965517241381</v>
          </cell>
          <cell r="Z14">
            <v>0.37931034482758624</v>
          </cell>
          <cell r="AA14">
            <v>0.62857142857142856</v>
          </cell>
          <cell r="AB14">
            <v>0.37142857142857139</v>
          </cell>
          <cell r="AD14">
            <v>2020</v>
          </cell>
          <cell r="AE14">
            <v>1.4999999999999999E-2</v>
          </cell>
          <cell r="AF14">
            <v>1.4999999999999999E-2</v>
          </cell>
          <cell r="AG14">
            <v>1.4999999999999999E-2</v>
          </cell>
          <cell r="AH14">
            <v>3.2762500000000028E-2</v>
          </cell>
          <cell r="AI14">
            <v>3.2762500000000028E-2</v>
          </cell>
          <cell r="AJ14">
            <v>3.2762500000000028E-2</v>
          </cell>
        </row>
        <row r="15">
          <cell r="A15">
            <v>2021</v>
          </cell>
          <cell r="B15">
            <v>3.3799999999999997E-2</v>
          </cell>
          <cell r="C15">
            <v>3.2800000000000003E-2</v>
          </cell>
          <cell r="D15">
            <v>1.7500000000000002E-2</v>
          </cell>
          <cell r="E15">
            <v>1.197601923008329E-2</v>
          </cell>
          <cell r="F15">
            <v>0.84073042612847304</v>
          </cell>
          <cell r="H15">
            <v>2021</v>
          </cell>
          <cell r="I15">
            <v>0</v>
          </cell>
          <cell r="J15">
            <v>0</v>
          </cell>
          <cell r="K15">
            <v>0</v>
          </cell>
          <cell r="L15">
            <v>0</v>
          </cell>
          <cell r="M15">
            <v>1.7500000000000071E-2</v>
          </cell>
          <cell r="N15">
            <v>1.7500000000000071E-2</v>
          </cell>
          <cell r="O15">
            <v>1.7500000000000071E-2</v>
          </cell>
          <cell r="P15">
            <v>1.7500000000000071E-2</v>
          </cell>
          <cell r="R15">
            <v>2021</v>
          </cell>
          <cell r="S15">
            <v>0.1008</v>
          </cell>
          <cell r="T15">
            <v>6.1600000000000002E-2</v>
          </cell>
          <cell r="U15">
            <v>0.16239999999999999</v>
          </cell>
          <cell r="V15">
            <v>2.2000000000000001E-3</v>
          </cell>
          <cell r="W15">
            <v>1.2999999999999999E-3</v>
          </cell>
          <cell r="X15">
            <v>3.5000000000000001E-3</v>
          </cell>
          <cell r="Y15">
            <v>0.62068965517241381</v>
          </cell>
          <cell r="Z15">
            <v>0.37931034482758624</v>
          </cell>
          <cell r="AA15">
            <v>0.62857142857142856</v>
          </cell>
          <cell r="AB15">
            <v>0.37142857142857139</v>
          </cell>
          <cell r="AD15">
            <v>2021</v>
          </cell>
          <cell r="AE15">
            <v>1.4999999999999999E-2</v>
          </cell>
          <cell r="AF15">
            <v>1.4999999999999999E-2</v>
          </cell>
          <cell r="AG15">
            <v>1.4999999999999999E-2</v>
          </cell>
          <cell r="AH15">
            <v>3.2762500000000028E-2</v>
          </cell>
          <cell r="AI15">
            <v>3.2762500000000028E-2</v>
          </cell>
          <cell r="AJ15">
            <v>3.2762500000000028E-2</v>
          </cell>
        </row>
        <row r="16">
          <cell r="A16">
            <v>2022</v>
          </cell>
          <cell r="B16">
            <v>3.3799999999999997E-2</v>
          </cell>
          <cell r="C16">
            <v>3.3799999999999997E-2</v>
          </cell>
          <cell r="D16">
            <v>1.7500000000000002E-2</v>
          </cell>
          <cell r="E16">
            <v>9.6256456142802538E-3</v>
          </cell>
          <cell r="F16">
            <v>0.82627068906975232</v>
          </cell>
          <cell r="H16">
            <v>2022</v>
          </cell>
          <cell r="I16">
            <v>0</v>
          </cell>
          <cell r="J16">
            <v>0</v>
          </cell>
          <cell r="K16">
            <v>0</v>
          </cell>
          <cell r="L16">
            <v>0</v>
          </cell>
          <cell r="M16">
            <v>1.7500000000000071E-2</v>
          </cell>
          <cell r="N16">
            <v>1.7500000000000071E-2</v>
          </cell>
          <cell r="O16">
            <v>1.7500000000000071E-2</v>
          </cell>
          <cell r="P16">
            <v>1.7500000000000071E-2</v>
          </cell>
          <cell r="R16">
            <v>2022</v>
          </cell>
          <cell r="S16">
            <v>0.1008</v>
          </cell>
          <cell r="T16">
            <v>6.1600000000000002E-2</v>
          </cell>
          <cell r="U16">
            <v>0.16239999999999999</v>
          </cell>
          <cell r="V16">
            <v>2.2000000000000001E-3</v>
          </cell>
          <cell r="W16">
            <v>1.2999999999999999E-3</v>
          </cell>
          <cell r="X16">
            <v>3.5000000000000001E-3</v>
          </cell>
          <cell r="Y16">
            <v>0.62068965517241381</v>
          </cell>
          <cell r="Z16">
            <v>0.37931034482758624</v>
          </cell>
          <cell r="AA16">
            <v>0.62857142857142856</v>
          </cell>
          <cell r="AB16">
            <v>0.37142857142857139</v>
          </cell>
          <cell r="AD16">
            <v>2022</v>
          </cell>
          <cell r="AE16">
            <v>1.4999999999999999E-2</v>
          </cell>
          <cell r="AF16">
            <v>1.4999999999999999E-2</v>
          </cell>
          <cell r="AG16">
            <v>1.4999999999999999E-2</v>
          </cell>
          <cell r="AH16">
            <v>3.2762500000000028E-2</v>
          </cell>
          <cell r="AI16">
            <v>3.2762500000000028E-2</v>
          </cell>
          <cell r="AJ16">
            <v>3.2762500000000028E-2</v>
          </cell>
        </row>
        <row r="17">
          <cell r="A17">
            <v>2023</v>
          </cell>
          <cell r="B17">
            <v>3.4799999999999998E-2</v>
          </cell>
          <cell r="C17">
            <v>3.3799999999999997E-2</v>
          </cell>
          <cell r="D17">
            <v>1.7500000000000002E-2</v>
          </cell>
          <cell r="E17">
            <v>1.0804602169662392E-2</v>
          </cell>
          <cell r="F17">
            <v>0.81205964527739782</v>
          </cell>
          <cell r="H17">
            <v>2023</v>
          </cell>
          <cell r="I17">
            <v>0</v>
          </cell>
          <cell r="J17">
            <v>0</v>
          </cell>
          <cell r="K17">
            <v>0</v>
          </cell>
          <cell r="L17">
            <v>0</v>
          </cell>
          <cell r="M17">
            <v>1.7500000000000071E-2</v>
          </cell>
          <cell r="N17">
            <v>1.7500000000000071E-2</v>
          </cell>
          <cell r="O17">
            <v>1.7500000000000071E-2</v>
          </cell>
          <cell r="P17">
            <v>1.7500000000000071E-2</v>
          </cell>
          <cell r="R17">
            <v>2023</v>
          </cell>
          <cell r="S17">
            <v>0.1008</v>
          </cell>
          <cell r="T17">
            <v>6.1600000000000002E-2</v>
          </cell>
          <cell r="U17">
            <v>0.16239999999999999</v>
          </cell>
          <cell r="V17">
            <v>2.2000000000000001E-3</v>
          </cell>
          <cell r="W17">
            <v>1.2999999999999999E-3</v>
          </cell>
          <cell r="X17">
            <v>3.5000000000000001E-3</v>
          </cell>
          <cell r="Y17">
            <v>0.62068965517241381</v>
          </cell>
          <cell r="Z17">
            <v>0.37931034482758624</v>
          </cell>
          <cell r="AA17">
            <v>0.62857142857142856</v>
          </cell>
          <cell r="AB17">
            <v>0.37142857142857139</v>
          </cell>
          <cell r="AD17">
            <v>2023</v>
          </cell>
          <cell r="AE17">
            <v>1.4999999999999999E-2</v>
          </cell>
          <cell r="AF17">
            <v>1.4999999999999999E-2</v>
          </cell>
          <cell r="AG17">
            <v>1.4999999999999999E-2</v>
          </cell>
          <cell r="AH17">
            <v>3.2762500000000028E-2</v>
          </cell>
          <cell r="AI17">
            <v>3.2762500000000028E-2</v>
          </cell>
          <cell r="AJ17">
            <v>3.2762500000000028E-2</v>
          </cell>
        </row>
        <row r="18">
          <cell r="A18">
            <v>2024</v>
          </cell>
          <cell r="B18">
            <v>3.5799999999999998E-2</v>
          </cell>
          <cell r="C18">
            <v>3.4799999999999998E-2</v>
          </cell>
          <cell r="D18">
            <v>1.7500000000000002E-2</v>
          </cell>
          <cell r="E18">
            <v>9.6616773482112173E-3</v>
          </cell>
          <cell r="F18">
            <v>0.79809301747164396</v>
          </cell>
          <cell r="H18">
            <v>2024</v>
          </cell>
          <cell r="I18">
            <v>0</v>
          </cell>
          <cell r="J18">
            <v>0</v>
          </cell>
          <cell r="K18">
            <v>0</v>
          </cell>
          <cell r="L18">
            <v>0</v>
          </cell>
          <cell r="M18">
            <v>1.7500000000000071E-2</v>
          </cell>
          <cell r="N18">
            <v>1.7500000000000071E-2</v>
          </cell>
          <cell r="O18">
            <v>1.7500000000000071E-2</v>
          </cell>
          <cell r="P18">
            <v>1.7500000000000071E-2</v>
          </cell>
          <cell r="R18">
            <v>2024</v>
          </cell>
          <cell r="S18">
            <v>0.1008</v>
          </cell>
          <cell r="T18">
            <v>6.1600000000000002E-2</v>
          </cell>
          <cell r="U18">
            <v>0.16239999999999999</v>
          </cell>
          <cell r="V18">
            <v>2.2000000000000001E-3</v>
          </cell>
          <cell r="W18">
            <v>1.2999999999999999E-3</v>
          </cell>
          <cell r="X18">
            <v>3.5000000000000001E-3</v>
          </cell>
          <cell r="Y18">
            <v>0.62068965517241381</v>
          </cell>
          <cell r="Z18">
            <v>0.37931034482758624</v>
          </cell>
          <cell r="AA18">
            <v>0.62857142857142856</v>
          </cell>
          <cell r="AB18">
            <v>0.37142857142857139</v>
          </cell>
          <cell r="AD18">
            <v>2024</v>
          </cell>
          <cell r="AE18">
            <v>1.4999999999999999E-2</v>
          </cell>
          <cell r="AF18">
            <v>1.4999999999999999E-2</v>
          </cell>
          <cell r="AG18">
            <v>1.4999999999999999E-2</v>
          </cell>
          <cell r="AH18">
            <v>3.2762500000000028E-2</v>
          </cell>
          <cell r="AI18">
            <v>3.2762500000000028E-2</v>
          </cell>
          <cell r="AJ18">
            <v>3.2762500000000028E-2</v>
          </cell>
        </row>
        <row r="19">
          <cell r="A19">
            <v>2025</v>
          </cell>
          <cell r="B19">
            <v>3.4799999999999998E-2</v>
          </cell>
          <cell r="C19">
            <v>3.5799999999999998E-2</v>
          </cell>
          <cell r="D19">
            <v>1.7500000000000002E-2</v>
          </cell>
          <cell r="E19">
            <v>8.3446538455718144E-3</v>
          </cell>
          <cell r="F19">
            <v>0.78436660193773355</v>
          </cell>
          <cell r="H19">
            <v>2025</v>
          </cell>
          <cell r="I19">
            <v>0</v>
          </cell>
          <cell r="J19">
            <v>0</v>
          </cell>
          <cell r="K19">
            <v>0</v>
          </cell>
          <cell r="L19">
            <v>0</v>
          </cell>
          <cell r="M19">
            <v>1.7500000000000071E-2</v>
          </cell>
          <cell r="N19">
            <v>1.7500000000000071E-2</v>
          </cell>
          <cell r="O19">
            <v>1.7500000000000071E-2</v>
          </cell>
          <cell r="P19">
            <v>1.7500000000000071E-2</v>
          </cell>
          <cell r="R19">
            <v>2025</v>
          </cell>
          <cell r="S19">
            <v>0.1008</v>
          </cell>
          <cell r="T19">
            <v>6.1600000000000002E-2</v>
          </cell>
          <cell r="U19">
            <v>0.16239999999999999</v>
          </cell>
          <cell r="V19">
            <v>2.2000000000000001E-3</v>
          </cell>
          <cell r="W19">
            <v>1.2999999999999999E-3</v>
          </cell>
          <cell r="X19">
            <v>3.5000000000000001E-3</v>
          </cell>
          <cell r="Y19">
            <v>0.62068965517241381</v>
          </cell>
          <cell r="Z19">
            <v>0.37931034482758624</v>
          </cell>
          <cell r="AA19">
            <v>0.62857142857142856</v>
          </cell>
          <cell r="AB19">
            <v>0.37142857142857139</v>
          </cell>
          <cell r="AD19">
            <v>2025</v>
          </cell>
          <cell r="AE19">
            <v>1.4999999999999999E-2</v>
          </cell>
          <cell r="AF19">
            <v>1.4999999999999999E-2</v>
          </cell>
          <cell r="AG19">
            <v>1.4999999999999999E-2</v>
          </cell>
          <cell r="AH19">
            <v>3.2762500000000028E-2</v>
          </cell>
          <cell r="AI19">
            <v>3.2762500000000028E-2</v>
          </cell>
          <cell r="AJ19">
            <v>3.2762500000000028E-2</v>
          </cell>
        </row>
        <row r="20">
          <cell r="A20">
            <v>2026</v>
          </cell>
          <cell r="B20">
            <v>3.5799999999999998E-2</v>
          </cell>
          <cell r="C20">
            <v>3.4799999999999998E-2</v>
          </cell>
          <cell r="D20">
            <v>1.7500000000000002E-2</v>
          </cell>
          <cell r="E20">
            <v>7.4846426991406201E-3</v>
          </cell>
          <cell r="F20">
            <v>0.77087626726067171</v>
          </cell>
          <cell r="H20">
            <v>2026</v>
          </cell>
          <cell r="I20">
            <v>0</v>
          </cell>
          <cell r="J20">
            <v>0</v>
          </cell>
          <cell r="K20">
            <v>0</v>
          </cell>
          <cell r="L20">
            <v>0</v>
          </cell>
          <cell r="M20">
            <v>1.7500000000000071E-2</v>
          </cell>
          <cell r="N20">
            <v>1.7500000000000071E-2</v>
          </cell>
          <cell r="O20">
            <v>1.7500000000000071E-2</v>
          </cell>
          <cell r="P20">
            <v>1.7500000000000071E-2</v>
          </cell>
          <cell r="R20">
            <v>2026</v>
          </cell>
          <cell r="S20">
            <v>0.1008</v>
          </cell>
          <cell r="T20">
            <v>6.1600000000000002E-2</v>
          </cell>
          <cell r="U20">
            <v>0.16239999999999999</v>
          </cell>
          <cell r="V20">
            <v>2.2000000000000001E-3</v>
          </cell>
          <cell r="W20">
            <v>1.2999999999999999E-3</v>
          </cell>
          <cell r="X20">
            <v>3.5000000000000001E-3</v>
          </cell>
          <cell r="Y20">
            <v>0.62068965517241381</v>
          </cell>
          <cell r="Z20">
            <v>0.37931034482758624</v>
          </cell>
          <cell r="AA20">
            <v>0.62857142857142856</v>
          </cell>
          <cell r="AB20">
            <v>0.37142857142857139</v>
          </cell>
          <cell r="AD20">
            <v>2026</v>
          </cell>
          <cell r="AE20">
            <v>1.4999999999999999E-2</v>
          </cell>
          <cell r="AF20">
            <v>1.4999999999999999E-2</v>
          </cell>
          <cell r="AG20">
            <v>1.4999999999999999E-2</v>
          </cell>
          <cell r="AH20">
            <v>3.2762500000000028E-2</v>
          </cell>
          <cell r="AI20">
            <v>3.2762500000000028E-2</v>
          </cell>
          <cell r="AJ20">
            <v>3.2762500000000028E-2</v>
          </cell>
        </row>
        <row r="21">
          <cell r="A21">
            <v>2027</v>
          </cell>
          <cell r="B21">
            <v>3.5799999999999998E-2</v>
          </cell>
          <cell r="C21">
            <v>3.5799999999999998E-2</v>
          </cell>
          <cell r="D21">
            <v>1.7500000000000002E-2</v>
          </cell>
          <cell r="E21">
            <v>6.971242038621428E-3</v>
          </cell>
          <cell r="F21">
            <v>0.75761795308174118</v>
          </cell>
          <cell r="H21">
            <v>2027</v>
          </cell>
          <cell r="I21">
            <v>0</v>
          </cell>
          <cell r="J21">
            <v>0</v>
          </cell>
          <cell r="K21">
            <v>0</v>
          </cell>
          <cell r="L21">
            <v>0</v>
          </cell>
          <cell r="M21">
            <v>1.7500000000000071E-2</v>
          </cell>
          <cell r="N21">
            <v>1.7500000000000071E-2</v>
          </cell>
          <cell r="O21">
            <v>1.7500000000000071E-2</v>
          </cell>
          <cell r="P21">
            <v>1.7500000000000071E-2</v>
          </cell>
          <cell r="R21">
            <v>2027</v>
          </cell>
          <cell r="S21">
            <v>0.1008</v>
          </cell>
          <cell r="T21">
            <v>6.1600000000000002E-2</v>
          </cell>
          <cell r="U21">
            <v>0.16239999999999999</v>
          </cell>
          <cell r="V21">
            <v>2.2000000000000001E-3</v>
          </cell>
          <cell r="W21">
            <v>1.2999999999999999E-3</v>
          </cell>
          <cell r="X21">
            <v>3.5000000000000001E-3</v>
          </cell>
          <cell r="Y21">
            <v>0.62068965517241381</v>
          </cell>
          <cell r="Z21">
            <v>0.37931034482758624</v>
          </cell>
          <cell r="AA21">
            <v>0.62857142857142856</v>
          </cell>
          <cell r="AB21">
            <v>0.37142857142857139</v>
          </cell>
          <cell r="AD21">
            <v>2027</v>
          </cell>
          <cell r="AE21">
            <v>1.4999999999999999E-2</v>
          </cell>
          <cell r="AF21">
            <v>1.4999999999999999E-2</v>
          </cell>
          <cell r="AG21">
            <v>1.4999999999999999E-2</v>
          </cell>
          <cell r="AH21">
            <v>3.2762500000000028E-2</v>
          </cell>
          <cell r="AI21">
            <v>3.2762500000000028E-2</v>
          </cell>
          <cell r="AJ21">
            <v>3.2762500000000028E-2</v>
          </cell>
        </row>
        <row r="22">
          <cell r="A22">
            <v>2028</v>
          </cell>
          <cell r="B22">
            <v>3.5799999999999998E-2</v>
          </cell>
          <cell r="C22">
            <v>3.5799999999999998E-2</v>
          </cell>
          <cell r="D22">
            <v>1.7500000000000002E-2</v>
          </cell>
          <cell r="E22">
            <v>1.3235235300013137E-3</v>
          </cell>
          <cell r="F22">
            <v>0.74458766887640404</v>
          </cell>
          <cell r="H22">
            <v>2028</v>
          </cell>
          <cell r="I22">
            <v>0</v>
          </cell>
          <cell r="J22">
            <v>0</v>
          </cell>
          <cell r="K22">
            <v>0</v>
          </cell>
          <cell r="L22">
            <v>0</v>
          </cell>
          <cell r="M22">
            <v>1.7500000000000071E-2</v>
          </cell>
          <cell r="N22">
            <v>1.7500000000000071E-2</v>
          </cell>
          <cell r="O22">
            <v>1.7500000000000071E-2</v>
          </cell>
          <cell r="P22">
            <v>1.7500000000000071E-2</v>
          </cell>
          <cell r="R22">
            <v>2028</v>
          </cell>
          <cell r="S22">
            <v>0.1008</v>
          </cell>
          <cell r="T22">
            <v>6.1600000000000002E-2</v>
          </cell>
          <cell r="U22">
            <v>0.16239999999999999</v>
          </cell>
          <cell r="V22">
            <v>2.2000000000000001E-3</v>
          </cell>
          <cell r="W22">
            <v>1.2999999999999999E-3</v>
          </cell>
          <cell r="X22">
            <v>3.5000000000000001E-3</v>
          </cell>
          <cell r="Y22">
            <v>0.62068965517241381</v>
          </cell>
          <cell r="Z22">
            <v>0.37931034482758624</v>
          </cell>
          <cell r="AA22">
            <v>0.62857142857142856</v>
          </cell>
          <cell r="AB22">
            <v>0.37142857142857139</v>
          </cell>
          <cell r="AD22">
            <v>2028</v>
          </cell>
          <cell r="AE22">
            <v>1.4999999999999999E-2</v>
          </cell>
          <cell r="AF22">
            <v>1.4999999999999999E-2</v>
          </cell>
          <cell r="AG22">
            <v>1.4999999999999999E-2</v>
          </cell>
          <cell r="AH22">
            <v>3.2762500000000028E-2</v>
          </cell>
          <cell r="AI22">
            <v>3.2762500000000028E-2</v>
          </cell>
          <cell r="AJ22">
            <v>3.2762500000000028E-2</v>
          </cell>
        </row>
        <row r="23">
          <cell r="A23">
            <v>2029</v>
          </cell>
          <cell r="B23">
            <v>3.5799999999999998E-2</v>
          </cell>
          <cell r="C23">
            <v>3.5799999999999998E-2</v>
          </cell>
          <cell r="D23">
            <v>1.7500000000000002E-2</v>
          </cell>
          <cell r="E23">
            <v>1.1013046968917362E-3</v>
          </cell>
          <cell r="F23">
            <v>0.73178149275322257</v>
          </cell>
          <cell r="H23">
            <v>2029</v>
          </cell>
          <cell r="I23">
            <v>0</v>
          </cell>
          <cell r="J23">
            <v>0</v>
          </cell>
          <cell r="K23">
            <v>0</v>
          </cell>
          <cell r="L23">
            <v>0</v>
          </cell>
          <cell r="M23">
            <v>1.7500000000000071E-2</v>
          </cell>
          <cell r="N23">
            <v>1.7500000000000071E-2</v>
          </cell>
          <cell r="O23">
            <v>1.7500000000000071E-2</v>
          </cell>
          <cell r="P23">
            <v>1.7500000000000071E-2</v>
          </cell>
          <cell r="R23">
            <v>2029</v>
          </cell>
          <cell r="S23">
            <v>0.1008</v>
          </cell>
          <cell r="T23">
            <v>6.1600000000000002E-2</v>
          </cell>
          <cell r="U23">
            <v>0.16239999999999999</v>
          </cell>
          <cell r="V23">
            <v>2.2000000000000001E-3</v>
          </cell>
          <cell r="W23">
            <v>1.2999999999999999E-3</v>
          </cell>
          <cell r="X23">
            <v>3.5000000000000001E-3</v>
          </cell>
          <cell r="Y23">
            <v>0.62068965517241381</v>
          </cell>
          <cell r="Z23">
            <v>0.37931034482758624</v>
          </cell>
          <cell r="AA23">
            <v>0.62857142857142856</v>
          </cell>
          <cell r="AB23">
            <v>0.37142857142857139</v>
          </cell>
          <cell r="AD23">
            <v>2029</v>
          </cell>
          <cell r="AE23">
            <v>1.4999999999999999E-2</v>
          </cell>
          <cell r="AF23">
            <v>1.4999999999999999E-2</v>
          </cell>
          <cell r="AG23">
            <v>1.4999999999999999E-2</v>
          </cell>
          <cell r="AH23">
            <v>3.2762500000000028E-2</v>
          </cell>
          <cell r="AI23">
            <v>3.2762500000000028E-2</v>
          </cell>
          <cell r="AJ23">
            <v>3.2762500000000028E-2</v>
          </cell>
        </row>
        <row r="24">
          <cell r="A24">
            <v>2030</v>
          </cell>
          <cell r="B24">
            <v>3.5799999999999998E-2</v>
          </cell>
          <cell r="C24">
            <v>3.5799999999999998E-2</v>
          </cell>
          <cell r="D24">
            <v>1.7500000000000002E-2</v>
          </cell>
          <cell r="E24">
            <v>1.0685776761323318E-3</v>
          </cell>
          <cell r="F24">
            <v>0.71919557027343739</v>
          </cell>
          <cell r="H24">
            <v>2030</v>
          </cell>
          <cell r="I24">
            <v>0</v>
          </cell>
          <cell r="J24">
            <v>0</v>
          </cell>
          <cell r="K24">
            <v>0</v>
          </cell>
          <cell r="L24">
            <v>0</v>
          </cell>
          <cell r="M24">
            <v>1.7500000000000071E-2</v>
          </cell>
          <cell r="N24">
            <v>1.7500000000000071E-2</v>
          </cell>
          <cell r="O24">
            <v>1.7500000000000071E-2</v>
          </cell>
          <cell r="P24">
            <v>1.7500000000000071E-2</v>
          </cell>
          <cell r="R24">
            <v>2030</v>
          </cell>
          <cell r="S24">
            <v>0.1008</v>
          </cell>
          <cell r="T24">
            <v>6.1600000000000002E-2</v>
          </cell>
          <cell r="U24">
            <v>0.16239999999999999</v>
          </cell>
          <cell r="V24">
            <v>2.2000000000000001E-3</v>
          </cell>
          <cell r="W24">
            <v>1.2999999999999999E-3</v>
          </cell>
          <cell r="X24">
            <v>3.5000000000000001E-3</v>
          </cell>
          <cell r="Y24">
            <v>0.62068965517241381</v>
          </cell>
          <cell r="Z24">
            <v>0.37931034482758624</v>
          </cell>
          <cell r="AA24">
            <v>0.62857142857142856</v>
          </cell>
          <cell r="AB24">
            <v>0.37142857142857139</v>
          </cell>
          <cell r="AD24">
            <v>2030</v>
          </cell>
          <cell r="AE24">
            <v>1.4999999999999999E-2</v>
          </cell>
          <cell r="AF24">
            <v>1.4999999999999999E-2</v>
          </cell>
          <cell r="AG24">
            <v>1.4999999999999999E-2</v>
          </cell>
          <cell r="AH24">
            <v>3.2762500000000028E-2</v>
          </cell>
          <cell r="AI24">
            <v>3.2762500000000028E-2</v>
          </cell>
          <cell r="AJ24">
            <v>3.2762500000000028E-2</v>
          </cell>
        </row>
        <row r="25">
          <cell r="A25">
            <v>2031</v>
          </cell>
          <cell r="B25">
            <v>3.5799999999999998E-2</v>
          </cell>
          <cell r="C25">
            <v>3.5799999999999998E-2</v>
          </cell>
          <cell r="D25">
            <v>1.7500000000000002E-2</v>
          </cell>
          <cell r="E25">
            <v>9.0119713940817192E-4</v>
          </cell>
          <cell r="F25">
            <v>0.70682611329084755</v>
          </cell>
          <cell r="H25">
            <v>2031</v>
          </cell>
          <cell r="I25">
            <v>0</v>
          </cell>
          <cell r="J25">
            <v>0</v>
          </cell>
          <cell r="K25">
            <v>0</v>
          </cell>
          <cell r="L25">
            <v>0</v>
          </cell>
          <cell r="M25">
            <v>1.7500000000000071E-2</v>
          </cell>
          <cell r="N25">
            <v>1.7500000000000071E-2</v>
          </cell>
          <cell r="O25">
            <v>1.7500000000000071E-2</v>
          </cell>
          <cell r="P25">
            <v>1.7500000000000071E-2</v>
          </cell>
          <cell r="R25">
            <v>2031</v>
          </cell>
          <cell r="S25">
            <v>0.1008</v>
          </cell>
          <cell r="T25">
            <v>6.1600000000000002E-2</v>
          </cell>
          <cell r="U25">
            <v>0.16239999999999999</v>
          </cell>
          <cell r="V25">
            <v>2.2000000000000001E-3</v>
          </cell>
          <cell r="W25">
            <v>1.2999999999999999E-3</v>
          </cell>
          <cell r="X25">
            <v>3.5000000000000001E-3</v>
          </cell>
          <cell r="Y25">
            <v>0.62068965517241381</v>
          </cell>
          <cell r="Z25">
            <v>0.37931034482758624</v>
          </cell>
          <cell r="AA25">
            <v>0.62857142857142856</v>
          </cell>
          <cell r="AB25">
            <v>0.37142857142857139</v>
          </cell>
          <cell r="AD25">
            <v>2031</v>
          </cell>
          <cell r="AE25">
            <v>1.4999999999999999E-2</v>
          </cell>
          <cell r="AF25">
            <v>1.4999999999999999E-2</v>
          </cell>
          <cell r="AG25">
            <v>1.4999999999999999E-2</v>
          </cell>
          <cell r="AH25">
            <v>3.2762500000000028E-2</v>
          </cell>
          <cell r="AI25">
            <v>3.2762500000000028E-2</v>
          </cell>
          <cell r="AJ25">
            <v>3.2762500000000028E-2</v>
          </cell>
        </row>
        <row r="26">
          <cell r="A26">
            <v>2032</v>
          </cell>
          <cell r="B26">
            <v>3.5799999999999998E-2</v>
          </cell>
          <cell r="C26">
            <v>3.5799999999999998E-2</v>
          </cell>
          <cell r="D26">
            <v>1.7500000000000002E-2</v>
          </cell>
          <cell r="E26">
            <v>4.3781667110653899E-4</v>
          </cell>
          <cell r="F26">
            <v>0.69466939881164369</v>
          </cell>
          <cell r="H26">
            <v>2032</v>
          </cell>
          <cell r="I26">
            <v>0</v>
          </cell>
          <cell r="J26">
            <v>0</v>
          </cell>
          <cell r="K26">
            <v>0</v>
          </cell>
          <cell r="L26">
            <v>0</v>
          </cell>
          <cell r="M26">
            <v>1.7500000000000071E-2</v>
          </cell>
          <cell r="N26">
            <v>1.7500000000000071E-2</v>
          </cell>
          <cell r="O26">
            <v>1.7500000000000071E-2</v>
          </cell>
          <cell r="P26">
            <v>1.7500000000000071E-2</v>
          </cell>
          <cell r="R26">
            <v>2032</v>
          </cell>
          <cell r="S26">
            <v>0.1008</v>
          </cell>
          <cell r="T26">
            <v>6.1600000000000002E-2</v>
          </cell>
          <cell r="U26">
            <v>0.16239999999999999</v>
          </cell>
          <cell r="V26">
            <v>2.2000000000000001E-3</v>
          </cell>
          <cell r="W26">
            <v>1.2999999999999999E-3</v>
          </cell>
          <cell r="X26">
            <v>3.5000000000000001E-3</v>
          </cell>
          <cell r="Y26">
            <v>0.62068965517241381</v>
          </cell>
          <cell r="Z26">
            <v>0.37931034482758624</v>
          </cell>
          <cell r="AA26">
            <v>0.62857142857142856</v>
          </cell>
          <cell r="AB26">
            <v>0.37142857142857139</v>
          </cell>
          <cell r="AD26">
            <v>2032</v>
          </cell>
          <cell r="AE26">
            <v>1.4999999999999999E-2</v>
          </cell>
          <cell r="AF26">
            <v>1.4999999999999999E-2</v>
          </cell>
          <cell r="AG26">
            <v>1.4999999999999999E-2</v>
          </cell>
          <cell r="AH26">
            <v>3.2762500000000028E-2</v>
          </cell>
          <cell r="AI26">
            <v>3.2762500000000028E-2</v>
          </cell>
          <cell r="AJ26">
            <v>3.2762500000000028E-2</v>
          </cell>
        </row>
        <row r="27">
          <cell r="A27">
            <v>2033</v>
          </cell>
          <cell r="B27">
            <v>3.5799999999999998E-2</v>
          </cell>
          <cell r="C27">
            <v>3.5799999999999998E-2</v>
          </cell>
          <cell r="D27">
            <v>1.7500000000000002E-2</v>
          </cell>
          <cell r="E27">
            <v>1.0693031187036794E-4</v>
          </cell>
          <cell r="F27">
            <v>0.68272176787385119</v>
          </cell>
          <cell r="H27">
            <v>2033</v>
          </cell>
          <cell r="I27">
            <v>0</v>
          </cell>
          <cell r="J27">
            <v>0</v>
          </cell>
          <cell r="K27">
            <v>0</v>
          </cell>
          <cell r="L27">
            <v>0</v>
          </cell>
          <cell r="M27">
            <v>1.7500000000000071E-2</v>
          </cell>
          <cell r="N27">
            <v>1.7500000000000071E-2</v>
          </cell>
          <cell r="O27">
            <v>1.7500000000000071E-2</v>
          </cell>
          <cell r="P27">
            <v>1.7500000000000071E-2</v>
          </cell>
          <cell r="R27">
            <v>2033</v>
          </cell>
          <cell r="S27">
            <v>0.1008</v>
          </cell>
          <cell r="T27">
            <v>6.1600000000000002E-2</v>
          </cell>
          <cell r="U27">
            <v>0.16239999999999999</v>
          </cell>
          <cell r="V27">
            <v>2.2000000000000001E-3</v>
          </cell>
          <cell r="W27">
            <v>1.2999999999999999E-3</v>
          </cell>
          <cell r="X27">
            <v>3.5000000000000001E-3</v>
          </cell>
          <cell r="Y27">
            <v>0.62068965517241381</v>
          </cell>
          <cell r="Z27">
            <v>0.37931034482758624</v>
          </cell>
          <cell r="AA27">
            <v>0.62857142857142856</v>
          </cell>
          <cell r="AB27">
            <v>0.37142857142857139</v>
          </cell>
          <cell r="AD27">
            <v>2033</v>
          </cell>
          <cell r="AE27">
            <v>1.4999999999999999E-2</v>
          </cell>
          <cell r="AF27">
            <v>1.4999999999999999E-2</v>
          </cell>
          <cell r="AG27">
            <v>1.4999999999999999E-2</v>
          </cell>
          <cell r="AH27">
            <v>3.2762500000000028E-2</v>
          </cell>
          <cell r="AI27">
            <v>3.2762500000000028E-2</v>
          </cell>
          <cell r="AJ27">
            <v>3.2762500000000028E-2</v>
          </cell>
        </row>
        <row r="28">
          <cell r="A28">
            <v>2034</v>
          </cell>
          <cell r="B28">
            <v>3.5799999999999998E-2</v>
          </cell>
          <cell r="C28">
            <v>3.5799999999999998E-2</v>
          </cell>
          <cell r="D28">
            <v>1.7500000000000002E-2</v>
          </cell>
          <cell r="E28">
            <v>4.8563464912865228E-4</v>
          </cell>
          <cell r="F28">
            <v>0.67097962444604531</v>
          </cell>
          <cell r="H28">
            <v>2034</v>
          </cell>
          <cell r="I28">
            <v>0</v>
          </cell>
          <cell r="J28">
            <v>0</v>
          </cell>
          <cell r="K28">
            <v>0</v>
          </cell>
          <cell r="L28">
            <v>0</v>
          </cell>
          <cell r="M28">
            <v>1.7500000000000071E-2</v>
          </cell>
          <cell r="N28">
            <v>1.7500000000000071E-2</v>
          </cell>
          <cell r="O28">
            <v>1.7500000000000071E-2</v>
          </cell>
          <cell r="P28">
            <v>1.7500000000000071E-2</v>
          </cell>
          <cell r="R28">
            <v>2034</v>
          </cell>
          <cell r="S28">
            <v>0.1008</v>
          </cell>
          <cell r="T28">
            <v>6.1600000000000002E-2</v>
          </cell>
          <cell r="U28">
            <v>0.16239999999999999</v>
          </cell>
          <cell r="V28">
            <v>2.2000000000000001E-3</v>
          </cell>
          <cell r="W28">
            <v>1.2999999999999999E-3</v>
          </cell>
          <cell r="X28">
            <v>3.5000000000000001E-3</v>
          </cell>
          <cell r="Y28">
            <v>0.62068965517241381</v>
          </cell>
          <cell r="Z28">
            <v>0.37931034482758624</v>
          </cell>
          <cell r="AA28">
            <v>0.62857142857142856</v>
          </cell>
          <cell r="AB28">
            <v>0.37142857142857139</v>
          </cell>
          <cell r="AD28">
            <v>2034</v>
          </cell>
          <cell r="AE28">
            <v>1.4999999999999999E-2</v>
          </cell>
          <cell r="AF28">
            <v>1.4999999999999999E-2</v>
          </cell>
          <cell r="AG28">
            <v>1.4999999999999999E-2</v>
          </cell>
          <cell r="AH28">
            <v>3.2762500000000028E-2</v>
          </cell>
          <cell r="AI28">
            <v>3.2762500000000028E-2</v>
          </cell>
          <cell r="AJ28">
            <v>3.2762500000000028E-2</v>
          </cell>
        </row>
        <row r="29">
          <cell r="A29">
            <v>2035</v>
          </cell>
          <cell r="B29">
            <v>3.5799999999999998E-2</v>
          </cell>
          <cell r="C29">
            <v>3.5799999999999998E-2</v>
          </cell>
          <cell r="D29">
            <v>1.7500000000000002E-2</v>
          </cell>
          <cell r="E29">
            <v>1.1552858994816617E-3</v>
          </cell>
          <cell r="F29">
            <v>0.65943943434500762</v>
          </cell>
          <cell r="H29">
            <v>2035</v>
          </cell>
          <cell r="I29">
            <v>0</v>
          </cell>
          <cell r="J29">
            <v>0</v>
          </cell>
          <cell r="K29">
            <v>0</v>
          </cell>
          <cell r="L29">
            <v>0</v>
          </cell>
          <cell r="M29">
            <v>1.7500000000000071E-2</v>
          </cell>
          <cell r="N29">
            <v>1.7500000000000071E-2</v>
          </cell>
          <cell r="O29">
            <v>1.7500000000000071E-2</v>
          </cell>
          <cell r="P29">
            <v>1.7500000000000071E-2</v>
          </cell>
          <cell r="R29">
            <v>2035</v>
          </cell>
          <cell r="S29">
            <v>0.1008</v>
          </cell>
          <cell r="T29">
            <v>6.1600000000000002E-2</v>
          </cell>
          <cell r="U29">
            <v>0.16239999999999999</v>
          </cell>
          <cell r="V29">
            <v>2.2000000000000001E-3</v>
          </cell>
          <cell r="W29">
            <v>1.2999999999999999E-3</v>
          </cell>
          <cell r="X29">
            <v>3.5000000000000001E-3</v>
          </cell>
          <cell r="Y29">
            <v>0.62068965517241381</v>
          </cell>
          <cell r="Z29">
            <v>0.37931034482758624</v>
          </cell>
          <cell r="AA29">
            <v>0.62857142857142856</v>
          </cell>
          <cell r="AB29">
            <v>0.37142857142857139</v>
          </cell>
          <cell r="AD29">
            <v>2035</v>
          </cell>
          <cell r="AE29">
            <v>1.4999999999999999E-2</v>
          </cell>
          <cell r="AF29">
            <v>1.4999999999999999E-2</v>
          </cell>
          <cell r="AG29">
            <v>1.4999999999999999E-2</v>
          </cell>
          <cell r="AH29">
            <v>3.2762500000000028E-2</v>
          </cell>
          <cell r="AI29">
            <v>3.2762500000000028E-2</v>
          </cell>
          <cell r="AJ29">
            <v>3.2762500000000028E-2</v>
          </cell>
        </row>
        <row r="30">
          <cell r="A30">
            <v>2036</v>
          </cell>
          <cell r="B30">
            <v>3.5799999999999998E-2</v>
          </cell>
          <cell r="C30">
            <v>3.5799999999999998E-2</v>
          </cell>
          <cell r="D30">
            <v>1.7500000000000002E-2</v>
          </cell>
          <cell r="E30">
            <v>1.986136522839077E-3</v>
          </cell>
          <cell r="F30">
            <v>0.64809772417199762</v>
          </cell>
          <cell r="H30">
            <v>2036</v>
          </cell>
          <cell r="I30">
            <v>0</v>
          </cell>
          <cell r="J30">
            <v>0</v>
          </cell>
          <cell r="K30">
            <v>0</v>
          </cell>
          <cell r="L30">
            <v>0</v>
          </cell>
          <cell r="M30">
            <v>1.7500000000000071E-2</v>
          </cell>
          <cell r="N30">
            <v>1.7500000000000071E-2</v>
          </cell>
          <cell r="O30">
            <v>1.7500000000000071E-2</v>
          </cell>
          <cell r="P30">
            <v>1.7500000000000071E-2</v>
          </cell>
          <cell r="R30">
            <v>2036</v>
          </cell>
          <cell r="S30">
            <v>0.1008</v>
          </cell>
          <cell r="T30">
            <v>6.1600000000000002E-2</v>
          </cell>
          <cell r="U30">
            <v>0.16239999999999999</v>
          </cell>
          <cell r="V30">
            <v>2.2000000000000001E-3</v>
          </cell>
          <cell r="W30">
            <v>1.2999999999999999E-3</v>
          </cell>
          <cell r="X30">
            <v>3.5000000000000001E-3</v>
          </cell>
          <cell r="Y30">
            <v>0.62068965517241381</v>
          </cell>
          <cell r="Z30">
            <v>0.37931034482758624</v>
          </cell>
          <cell r="AA30">
            <v>0.62857142857142856</v>
          </cell>
          <cell r="AB30">
            <v>0.37142857142857139</v>
          </cell>
          <cell r="AD30">
            <v>2036</v>
          </cell>
          <cell r="AE30">
            <v>1.4999999999999999E-2</v>
          </cell>
          <cell r="AF30">
            <v>1.4999999999999999E-2</v>
          </cell>
          <cell r="AG30">
            <v>1.4999999999999999E-2</v>
          </cell>
          <cell r="AH30">
            <v>3.2762500000000028E-2</v>
          </cell>
          <cell r="AI30">
            <v>3.2762500000000028E-2</v>
          </cell>
          <cell r="AJ30">
            <v>3.2762500000000028E-2</v>
          </cell>
        </row>
        <row r="31">
          <cell r="A31">
            <v>2037</v>
          </cell>
          <cell r="B31">
            <v>3.5799999999999998E-2</v>
          </cell>
          <cell r="C31">
            <v>3.5799999999999998E-2</v>
          </cell>
          <cell r="D31">
            <v>1.7500000000000002E-2</v>
          </cell>
          <cell r="E31">
            <v>2.3801925094888432E-3</v>
          </cell>
          <cell r="F31">
            <v>0.6369510802673195</v>
          </cell>
          <cell r="H31">
            <v>2037</v>
          </cell>
          <cell r="I31">
            <v>0</v>
          </cell>
          <cell r="J31">
            <v>0</v>
          </cell>
          <cell r="K31">
            <v>0</v>
          </cell>
          <cell r="L31">
            <v>0</v>
          </cell>
          <cell r="M31">
            <v>1.7500000000000071E-2</v>
          </cell>
          <cell r="N31">
            <v>1.7500000000000071E-2</v>
          </cell>
          <cell r="O31">
            <v>1.7500000000000071E-2</v>
          </cell>
          <cell r="P31">
            <v>1.7500000000000071E-2</v>
          </cell>
          <cell r="R31">
            <v>2037</v>
          </cell>
          <cell r="S31">
            <v>0.1008</v>
          </cell>
          <cell r="T31">
            <v>6.1600000000000002E-2</v>
          </cell>
          <cell r="U31">
            <v>0.16239999999999999</v>
          </cell>
          <cell r="V31">
            <v>2.2000000000000001E-3</v>
          </cell>
          <cell r="W31">
            <v>1.2999999999999999E-3</v>
          </cell>
          <cell r="X31">
            <v>3.5000000000000001E-3</v>
          </cell>
          <cell r="Y31">
            <v>0.62068965517241381</v>
          </cell>
          <cell r="Z31">
            <v>0.37931034482758624</v>
          </cell>
          <cell r="AA31">
            <v>0.62857142857142856</v>
          </cell>
          <cell r="AB31">
            <v>0.37142857142857139</v>
          </cell>
          <cell r="AD31">
            <v>2037</v>
          </cell>
          <cell r="AE31">
            <v>1.4999999999999999E-2</v>
          </cell>
          <cell r="AF31">
            <v>1.4999999999999999E-2</v>
          </cell>
          <cell r="AG31">
            <v>1.4999999999999999E-2</v>
          </cell>
          <cell r="AH31">
            <v>3.2762500000000028E-2</v>
          </cell>
          <cell r="AI31">
            <v>3.2762500000000028E-2</v>
          </cell>
          <cell r="AJ31">
            <v>3.2762500000000028E-2</v>
          </cell>
        </row>
        <row r="32">
          <cell r="A32">
            <v>2038</v>
          </cell>
          <cell r="B32">
            <v>3.5799999999999998E-2</v>
          </cell>
          <cell r="C32">
            <v>3.5799999999999998E-2</v>
          </cell>
          <cell r="D32">
            <v>1.7500000000000002E-2</v>
          </cell>
          <cell r="E32">
            <v>3.0199597817988089E-3</v>
          </cell>
          <cell r="F32">
            <v>0.62599614768286926</v>
          </cell>
          <cell r="H32">
            <v>2038</v>
          </cell>
          <cell r="I32">
            <v>0</v>
          </cell>
          <cell r="J32">
            <v>0</v>
          </cell>
          <cell r="K32">
            <v>0</v>
          </cell>
          <cell r="L32">
            <v>0</v>
          </cell>
          <cell r="M32">
            <v>1.7500000000000071E-2</v>
          </cell>
          <cell r="N32">
            <v>1.7500000000000071E-2</v>
          </cell>
          <cell r="O32">
            <v>1.7500000000000071E-2</v>
          </cell>
          <cell r="P32">
            <v>1.7500000000000071E-2</v>
          </cell>
          <cell r="R32">
            <v>2038</v>
          </cell>
          <cell r="S32">
            <v>0.1008</v>
          </cell>
          <cell r="T32">
            <v>6.1600000000000002E-2</v>
          </cell>
          <cell r="U32">
            <v>0.16239999999999999</v>
          </cell>
          <cell r="V32">
            <v>2.2000000000000001E-3</v>
          </cell>
          <cell r="W32">
            <v>1.2999999999999999E-3</v>
          </cell>
          <cell r="X32">
            <v>3.5000000000000001E-3</v>
          </cell>
          <cell r="Y32">
            <v>0.62068965517241381</v>
          </cell>
          <cell r="Z32">
            <v>0.37931034482758624</v>
          </cell>
          <cell r="AA32">
            <v>0.62857142857142856</v>
          </cell>
          <cell r="AB32">
            <v>0.37142857142857139</v>
          </cell>
          <cell r="AD32">
            <v>2038</v>
          </cell>
          <cell r="AE32">
            <v>1.4999999999999999E-2</v>
          </cell>
          <cell r="AF32">
            <v>1.4999999999999999E-2</v>
          </cell>
          <cell r="AG32">
            <v>1.4999999999999999E-2</v>
          </cell>
          <cell r="AH32">
            <v>3.2762500000000028E-2</v>
          </cell>
          <cell r="AI32">
            <v>3.2762500000000028E-2</v>
          </cell>
          <cell r="AJ32">
            <v>3.2762500000000028E-2</v>
          </cell>
        </row>
        <row r="33">
          <cell r="A33">
            <v>2039</v>
          </cell>
          <cell r="B33">
            <v>3.5799999999999998E-2</v>
          </cell>
          <cell r="C33">
            <v>3.5799999999999998E-2</v>
          </cell>
          <cell r="D33">
            <v>1.7500000000000002E-2</v>
          </cell>
          <cell r="E33">
            <v>2.8430559864687233E-3</v>
          </cell>
          <cell r="F33">
            <v>0.61522962917235302</v>
          </cell>
          <cell r="H33">
            <v>2039</v>
          </cell>
          <cell r="I33">
            <v>0</v>
          </cell>
          <cell r="J33">
            <v>0</v>
          </cell>
          <cell r="K33">
            <v>0</v>
          </cell>
          <cell r="L33">
            <v>0</v>
          </cell>
          <cell r="M33">
            <v>1.7500000000000071E-2</v>
          </cell>
          <cell r="N33">
            <v>1.7500000000000071E-2</v>
          </cell>
          <cell r="O33">
            <v>1.7500000000000071E-2</v>
          </cell>
          <cell r="P33">
            <v>1.7500000000000071E-2</v>
          </cell>
          <cell r="R33">
            <v>2039</v>
          </cell>
          <cell r="S33">
            <v>0.1008</v>
          </cell>
          <cell r="T33">
            <v>6.1600000000000002E-2</v>
          </cell>
          <cell r="U33">
            <v>0.16239999999999999</v>
          </cell>
          <cell r="V33">
            <v>2.2000000000000001E-3</v>
          </cell>
          <cell r="W33">
            <v>1.2999999999999999E-3</v>
          </cell>
          <cell r="X33">
            <v>3.5000000000000001E-3</v>
          </cell>
          <cell r="Y33">
            <v>0.62068965517241381</v>
          </cell>
          <cell r="Z33">
            <v>0.37931034482758624</v>
          </cell>
          <cell r="AA33">
            <v>0.62857142857142856</v>
          </cell>
          <cell r="AB33">
            <v>0.37142857142857139</v>
          </cell>
          <cell r="AD33">
            <v>2039</v>
          </cell>
          <cell r="AE33">
            <v>1.4999999999999999E-2</v>
          </cell>
          <cell r="AF33">
            <v>1.4999999999999999E-2</v>
          </cell>
          <cell r="AG33">
            <v>1.4999999999999999E-2</v>
          </cell>
          <cell r="AH33">
            <v>3.2762500000000028E-2</v>
          </cell>
          <cell r="AI33">
            <v>3.2762500000000028E-2</v>
          </cell>
          <cell r="AJ33">
            <v>3.2762500000000028E-2</v>
          </cell>
        </row>
        <row r="34">
          <cell r="A34">
            <v>2040</v>
          </cell>
          <cell r="B34">
            <v>3.5799999999999998E-2</v>
          </cell>
          <cell r="C34">
            <v>3.5799999999999998E-2</v>
          </cell>
          <cell r="D34">
            <v>1.7500000000000002E-2</v>
          </cell>
          <cell r="E34">
            <v>2.3953634483715458E-3</v>
          </cell>
          <cell r="F34">
            <v>0.60464828419887273</v>
          </cell>
          <cell r="H34">
            <v>2040</v>
          </cell>
          <cell r="I34">
            <v>0</v>
          </cell>
          <cell r="J34">
            <v>0</v>
          </cell>
          <cell r="K34">
            <v>0</v>
          </cell>
          <cell r="L34">
            <v>0</v>
          </cell>
          <cell r="M34">
            <v>1.7500000000000071E-2</v>
          </cell>
          <cell r="N34">
            <v>1.7500000000000071E-2</v>
          </cell>
          <cell r="O34">
            <v>1.7500000000000071E-2</v>
          </cell>
          <cell r="P34">
            <v>1.7500000000000071E-2</v>
          </cell>
          <cell r="R34">
            <v>2040</v>
          </cell>
          <cell r="S34">
            <v>0.1008</v>
          </cell>
          <cell r="T34">
            <v>6.1600000000000002E-2</v>
          </cell>
          <cell r="U34">
            <v>0.16239999999999999</v>
          </cell>
          <cell r="V34">
            <v>2.2000000000000001E-3</v>
          </cell>
          <cell r="W34">
            <v>1.2999999999999999E-3</v>
          </cell>
          <cell r="X34">
            <v>3.5000000000000001E-3</v>
          </cell>
          <cell r="Y34">
            <v>0.62068965517241381</v>
          </cell>
          <cell r="Z34">
            <v>0.37931034482758624</v>
          </cell>
          <cell r="AA34">
            <v>0.62857142857142856</v>
          </cell>
          <cell r="AB34">
            <v>0.37142857142857139</v>
          </cell>
          <cell r="AD34">
            <v>2040</v>
          </cell>
          <cell r="AE34">
            <v>1.4999999999999999E-2</v>
          </cell>
          <cell r="AF34">
            <v>1.4999999999999999E-2</v>
          </cell>
          <cell r="AG34">
            <v>1.4999999999999999E-2</v>
          </cell>
          <cell r="AH34">
            <v>3.2762500000000028E-2</v>
          </cell>
          <cell r="AI34">
            <v>3.2762500000000028E-2</v>
          </cell>
          <cell r="AJ34">
            <v>3.2762500000000028E-2</v>
          </cell>
        </row>
        <row r="35">
          <cell r="A35">
            <v>2041</v>
          </cell>
          <cell r="B35">
            <v>3.5799999999999998E-2</v>
          </cell>
          <cell r="C35">
            <v>3.5799999999999998E-2</v>
          </cell>
          <cell r="D35">
            <v>1.7500000000000002E-2</v>
          </cell>
          <cell r="E35">
            <v>1.8544600536498645E-3</v>
          </cell>
          <cell r="F35">
            <v>0.59424892795958006</v>
          </cell>
          <cell r="H35">
            <v>2041</v>
          </cell>
          <cell r="I35">
            <v>0</v>
          </cell>
          <cell r="J35">
            <v>0</v>
          </cell>
          <cell r="K35">
            <v>0</v>
          </cell>
          <cell r="L35">
            <v>0</v>
          </cell>
          <cell r="M35">
            <v>1.7500000000000071E-2</v>
          </cell>
          <cell r="N35">
            <v>1.7500000000000071E-2</v>
          </cell>
          <cell r="O35">
            <v>1.7500000000000071E-2</v>
          </cell>
          <cell r="P35">
            <v>1.7500000000000071E-2</v>
          </cell>
          <cell r="R35">
            <v>2041</v>
          </cell>
          <cell r="S35">
            <v>0.1008</v>
          </cell>
          <cell r="T35">
            <v>6.1600000000000002E-2</v>
          </cell>
          <cell r="U35">
            <v>0.16239999999999999</v>
          </cell>
          <cell r="V35">
            <v>2.2000000000000001E-3</v>
          </cell>
          <cell r="W35">
            <v>1.2999999999999999E-3</v>
          </cell>
          <cell r="X35">
            <v>3.5000000000000001E-3</v>
          </cell>
          <cell r="Y35">
            <v>0.62068965517241381</v>
          </cell>
          <cell r="Z35">
            <v>0.37931034482758624</v>
          </cell>
          <cell r="AA35">
            <v>0.62857142857142856</v>
          </cell>
          <cell r="AB35">
            <v>0.37142857142857139</v>
          </cell>
          <cell r="AD35">
            <v>2041</v>
          </cell>
          <cell r="AE35">
            <v>1.4999999999999999E-2</v>
          </cell>
          <cell r="AF35">
            <v>1.4999999999999999E-2</v>
          </cell>
          <cell r="AG35">
            <v>1.4999999999999999E-2</v>
          </cell>
          <cell r="AH35">
            <v>3.2762500000000028E-2</v>
          </cell>
          <cell r="AI35">
            <v>3.2762500000000028E-2</v>
          </cell>
          <cell r="AJ35">
            <v>3.2762500000000028E-2</v>
          </cell>
        </row>
        <row r="36">
          <cell r="A36">
            <v>2042</v>
          </cell>
          <cell r="B36">
            <v>3.5799999999999998E-2</v>
          </cell>
          <cell r="C36">
            <v>3.5799999999999998E-2</v>
          </cell>
          <cell r="D36">
            <v>1.7500000000000002E-2</v>
          </cell>
          <cell r="E36">
            <v>1.241095890462951E-3</v>
          </cell>
          <cell r="F36">
            <v>0.58402843042710573</v>
          </cell>
          <cell r="H36">
            <v>2042</v>
          </cell>
          <cell r="I36">
            <v>0</v>
          </cell>
          <cell r="J36">
            <v>0</v>
          </cell>
          <cell r="K36">
            <v>0</v>
          </cell>
          <cell r="L36">
            <v>0</v>
          </cell>
          <cell r="M36">
            <v>1.7500000000000071E-2</v>
          </cell>
          <cell r="N36">
            <v>1.7500000000000071E-2</v>
          </cell>
          <cell r="O36">
            <v>1.7500000000000071E-2</v>
          </cell>
          <cell r="P36">
            <v>1.7500000000000071E-2</v>
          </cell>
          <cell r="R36">
            <v>2042</v>
          </cell>
          <cell r="S36">
            <v>0.1008</v>
          </cell>
          <cell r="T36">
            <v>6.1600000000000002E-2</v>
          </cell>
          <cell r="U36">
            <v>0.16239999999999999</v>
          </cell>
          <cell r="V36">
            <v>2.2000000000000001E-3</v>
          </cell>
          <cell r="W36">
            <v>1.2999999999999999E-3</v>
          </cell>
          <cell r="X36">
            <v>3.5000000000000001E-3</v>
          </cell>
          <cell r="Y36">
            <v>0.62068965517241381</v>
          </cell>
          <cell r="Z36">
            <v>0.37931034482758624</v>
          </cell>
          <cell r="AA36">
            <v>0.62857142857142856</v>
          </cell>
          <cell r="AB36">
            <v>0.37142857142857139</v>
          </cell>
          <cell r="AD36">
            <v>2042</v>
          </cell>
          <cell r="AE36">
            <v>1.4999999999999999E-2</v>
          </cell>
          <cell r="AF36">
            <v>1.4999999999999999E-2</v>
          </cell>
          <cell r="AG36">
            <v>1.4999999999999999E-2</v>
          </cell>
          <cell r="AH36">
            <v>3.2762500000000028E-2</v>
          </cell>
          <cell r="AI36">
            <v>3.2762500000000028E-2</v>
          </cell>
          <cell r="AJ36">
            <v>3.2762500000000028E-2</v>
          </cell>
        </row>
        <row r="37">
          <cell r="A37">
            <v>2043</v>
          </cell>
          <cell r="B37">
            <v>3.5799999999999998E-2</v>
          </cell>
          <cell r="C37">
            <v>3.5799999999999998E-2</v>
          </cell>
          <cell r="D37">
            <v>1.7500000000000002E-2</v>
          </cell>
          <cell r="E37">
            <v>9.7421973450106947E-4</v>
          </cell>
          <cell r="F37">
            <v>0.57398371540747484</v>
          </cell>
          <cell r="H37">
            <v>2043</v>
          </cell>
          <cell r="I37">
            <v>0</v>
          </cell>
          <cell r="J37">
            <v>0</v>
          </cell>
          <cell r="K37">
            <v>0</v>
          </cell>
          <cell r="L37">
            <v>0</v>
          </cell>
          <cell r="M37">
            <v>1.7500000000000071E-2</v>
          </cell>
          <cell r="N37">
            <v>1.7500000000000071E-2</v>
          </cell>
          <cell r="O37">
            <v>1.7500000000000071E-2</v>
          </cell>
          <cell r="P37">
            <v>1.7500000000000071E-2</v>
          </cell>
          <cell r="R37">
            <v>2043</v>
          </cell>
          <cell r="S37">
            <v>0.1008</v>
          </cell>
          <cell r="T37">
            <v>6.1600000000000002E-2</v>
          </cell>
          <cell r="U37">
            <v>0.16239999999999999</v>
          </cell>
          <cell r="V37">
            <v>2.2000000000000001E-3</v>
          </cell>
          <cell r="W37">
            <v>1.2999999999999999E-3</v>
          </cell>
          <cell r="X37">
            <v>3.5000000000000001E-3</v>
          </cell>
          <cell r="Y37">
            <v>0.62068965517241381</v>
          </cell>
          <cell r="Z37">
            <v>0.37931034482758624</v>
          </cell>
          <cell r="AA37">
            <v>0.62857142857142856</v>
          </cell>
          <cell r="AB37">
            <v>0.37142857142857139</v>
          </cell>
          <cell r="AD37">
            <v>2043</v>
          </cell>
          <cell r="AE37">
            <v>1.4999999999999999E-2</v>
          </cell>
          <cell r="AF37">
            <v>1.4999999999999999E-2</v>
          </cell>
          <cell r="AG37">
            <v>1.4999999999999999E-2</v>
          </cell>
          <cell r="AH37">
            <v>3.2762500000000028E-2</v>
          </cell>
          <cell r="AI37">
            <v>3.2762500000000028E-2</v>
          </cell>
          <cell r="AJ37">
            <v>3.2762500000000028E-2</v>
          </cell>
        </row>
        <row r="38">
          <cell r="A38">
            <v>2044</v>
          </cell>
          <cell r="B38">
            <v>3.5799999999999998E-2</v>
          </cell>
          <cell r="C38">
            <v>3.5799999999999998E-2</v>
          </cell>
          <cell r="D38">
            <v>1.7500000000000002E-2</v>
          </cell>
          <cell r="E38">
            <v>1.3309661700025011E-3</v>
          </cell>
          <cell r="F38">
            <v>0.56411175961422588</v>
          </cell>
          <cell r="H38">
            <v>2044</v>
          </cell>
          <cell r="I38">
            <v>0</v>
          </cell>
          <cell r="J38">
            <v>0</v>
          </cell>
          <cell r="K38">
            <v>0</v>
          </cell>
          <cell r="L38">
            <v>0</v>
          </cell>
          <cell r="M38">
            <v>1.7500000000000071E-2</v>
          </cell>
          <cell r="N38">
            <v>1.7500000000000071E-2</v>
          </cell>
          <cell r="O38">
            <v>1.7500000000000071E-2</v>
          </cell>
          <cell r="P38">
            <v>1.7500000000000071E-2</v>
          </cell>
          <cell r="R38">
            <v>2044</v>
          </cell>
          <cell r="S38">
            <v>0.1008</v>
          </cell>
          <cell r="T38">
            <v>6.1600000000000002E-2</v>
          </cell>
          <cell r="U38">
            <v>0.16239999999999999</v>
          </cell>
          <cell r="V38">
            <v>2.2000000000000001E-3</v>
          </cell>
          <cell r="W38">
            <v>1.2999999999999999E-3</v>
          </cell>
          <cell r="X38">
            <v>3.5000000000000001E-3</v>
          </cell>
          <cell r="Y38">
            <v>0.62068965517241381</v>
          </cell>
          <cell r="Z38">
            <v>0.37931034482758624</v>
          </cell>
          <cell r="AA38">
            <v>0.62857142857142856</v>
          </cell>
          <cell r="AB38">
            <v>0.37142857142857139</v>
          </cell>
          <cell r="AD38">
            <v>2044</v>
          </cell>
          <cell r="AE38">
            <v>1.4999999999999999E-2</v>
          </cell>
          <cell r="AF38">
            <v>1.4999999999999999E-2</v>
          </cell>
          <cell r="AG38">
            <v>1.4999999999999999E-2</v>
          </cell>
          <cell r="AH38">
            <v>3.2762500000000028E-2</v>
          </cell>
          <cell r="AI38">
            <v>3.2762500000000028E-2</v>
          </cell>
          <cell r="AJ38">
            <v>3.2762500000000028E-2</v>
          </cell>
        </row>
        <row r="39">
          <cell r="A39">
            <v>2045</v>
          </cell>
          <cell r="B39">
            <v>3.5799999999999998E-2</v>
          </cell>
          <cell r="C39">
            <v>3.5799999999999998E-2</v>
          </cell>
          <cell r="D39">
            <v>1.7500000000000002E-2</v>
          </cell>
          <cell r="E39">
            <v>1.1435966484136806E-3</v>
          </cell>
          <cell r="F39">
            <v>0.55440959175845295</v>
          </cell>
          <cell r="H39">
            <v>2045</v>
          </cell>
          <cell r="I39">
            <v>0</v>
          </cell>
          <cell r="J39">
            <v>0</v>
          </cell>
          <cell r="K39">
            <v>0</v>
          </cell>
          <cell r="L39">
            <v>0</v>
          </cell>
          <cell r="M39">
            <v>1.7500000000000071E-2</v>
          </cell>
          <cell r="N39">
            <v>1.7500000000000071E-2</v>
          </cell>
          <cell r="O39">
            <v>1.7500000000000071E-2</v>
          </cell>
          <cell r="P39">
            <v>1.7500000000000071E-2</v>
          </cell>
          <cell r="R39">
            <v>2045</v>
          </cell>
          <cell r="S39">
            <v>0.1008</v>
          </cell>
          <cell r="T39">
            <v>6.1600000000000002E-2</v>
          </cell>
          <cell r="U39">
            <v>0.16239999999999999</v>
          </cell>
          <cell r="V39">
            <v>2.2000000000000001E-3</v>
          </cell>
          <cell r="W39">
            <v>1.2999999999999999E-3</v>
          </cell>
          <cell r="X39">
            <v>3.5000000000000001E-3</v>
          </cell>
          <cell r="Y39">
            <v>0.62068965517241381</v>
          </cell>
          <cell r="Z39">
            <v>0.37931034482758624</v>
          </cell>
          <cell r="AA39">
            <v>0.62857142857142856</v>
          </cell>
          <cell r="AB39">
            <v>0.37142857142857139</v>
          </cell>
          <cell r="AD39">
            <v>2045</v>
          </cell>
          <cell r="AE39">
            <v>1.4999999999999999E-2</v>
          </cell>
          <cell r="AF39">
            <v>1.4999999999999999E-2</v>
          </cell>
          <cell r="AG39">
            <v>1.4999999999999999E-2</v>
          </cell>
          <cell r="AH39">
            <v>3.2762500000000028E-2</v>
          </cell>
          <cell r="AI39">
            <v>3.2762500000000028E-2</v>
          </cell>
          <cell r="AJ39">
            <v>3.2762500000000028E-2</v>
          </cell>
        </row>
        <row r="40">
          <cell r="A40">
            <v>2046</v>
          </cell>
          <cell r="B40">
            <v>3.5799999999999998E-2</v>
          </cell>
          <cell r="C40">
            <v>3.5799999999999998E-2</v>
          </cell>
          <cell r="D40">
            <v>1.7500000000000002E-2</v>
          </cell>
          <cell r="E40">
            <v>1.3675091132094863E-3</v>
          </cell>
          <cell r="F40">
            <v>0.54487429165449919</v>
          </cell>
          <cell r="H40">
            <v>2046</v>
          </cell>
          <cell r="I40">
            <v>0</v>
          </cell>
          <cell r="J40">
            <v>0</v>
          </cell>
          <cell r="K40">
            <v>0</v>
          </cell>
          <cell r="L40">
            <v>0</v>
          </cell>
          <cell r="M40">
            <v>1.7500000000000071E-2</v>
          </cell>
          <cell r="N40">
            <v>1.7500000000000071E-2</v>
          </cell>
          <cell r="O40">
            <v>1.7500000000000071E-2</v>
          </cell>
          <cell r="P40">
            <v>1.7500000000000071E-2</v>
          </cell>
          <cell r="R40">
            <v>2046</v>
          </cell>
          <cell r="S40">
            <v>0.1008</v>
          </cell>
          <cell r="T40">
            <v>6.1600000000000002E-2</v>
          </cell>
          <cell r="U40">
            <v>0.16239999999999999</v>
          </cell>
          <cell r="V40">
            <v>2.2000000000000001E-3</v>
          </cell>
          <cell r="W40">
            <v>1.2999999999999999E-3</v>
          </cell>
          <cell r="X40">
            <v>3.5000000000000001E-3</v>
          </cell>
          <cell r="Y40">
            <v>0.62068965517241381</v>
          </cell>
          <cell r="Z40">
            <v>0.37931034482758624</v>
          </cell>
          <cell r="AA40">
            <v>0.62857142857142856</v>
          </cell>
          <cell r="AB40">
            <v>0.37142857142857139</v>
          </cell>
          <cell r="AD40">
            <v>2046</v>
          </cell>
          <cell r="AE40">
            <v>1.4999999999999999E-2</v>
          </cell>
          <cell r="AF40">
            <v>1.4999999999999999E-2</v>
          </cell>
          <cell r="AG40">
            <v>1.4999999999999999E-2</v>
          </cell>
          <cell r="AH40">
            <v>3.2762500000000028E-2</v>
          </cell>
          <cell r="AI40">
            <v>3.2762500000000028E-2</v>
          </cell>
          <cell r="AJ40">
            <v>3.2762500000000028E-2</v>
          </cell>
        </row>
        <row r="41">
          <cell r="A41">
            <v>2047</v>
          </cell>
          <cell r="B41">
            <v>3.5799999999999998E-2</v>
          </cell>
          <cell r="C41">
            <v>3.5799999999999998E-2</v>
          </cell>
          <cell r="D41">
            <v>1.7500000000000002E-2</v>
          </cell>
          <cell r="E41">
            <v>1.7295894635527276E-3</v>
          </cell>
          <cell r="F41">
            <v>0.53550298934103113</v>
          </cell>
          <cell r="H41">
            <v>2047</v>
          </cell>
          <cell r="I41">
            <v>0</v>
          </cell>
          <cell r="J41">
            <v>0</v>
          </cell>
          <cell r="K41">
            <v>0</v>
          </cell>
          <cell r="L41">
            <v>0</v>
          </cell>
          <cell r="M41">
            <v>1.7500000000000071E-2</v>
          </cell>
          <cell r="N41">
            <v>1.7500000000000071E-2</v>
          </cell>
          <cell r="O41">
            <v>1.7500000000000071E-2</v>
          </cell>
          <cell r="P41">
            <v>1.7500000000000071E-2</v>
          </cell>
          <cell r="R41">
            <v>2047</v>
          </cell>
          <cell r="S41">
            <v>0.1008</v>
          </cell>
          <cell r="T41">
            <v>6.1600000000000002E-2</v>
          </cell>
          <cell r="U41">
            <v>0.16239999999999999</v>
          </cell>
          <cell r="V41">
            <v>2.2000000000000001E-3</v>
          </cell>
          <cell r="W41">
            <v>1.2999999999999999E-3</v>
          </cell>
          <cell r="X41">
            <v>3.5000000000000001E-3</v>
          </cell>
          <cell r="Y41">
            <v>0.62068965517241381</v>
          </cell>
          <cell r="Z41">
            <v>0.37931034482758624</v>
          </cell>
          <cell r="AA41">
            <v>0.62857142857142856</v>
          </cell>
          <cell r="AB41">
            <v>0.37142857142857139</v>
          </cell>
          <cell r="AD41">
            <v>2047</v>
          </cell>
          <cell r="AE41">
            <v>1.4999999999999999E-2</v>
          </cell>
          <cell r="AF41">
            <v>1.4999999999999999E-2</v>
          </cell>
          <cell r="AG41">
            <v>1.4999999999999999E-2</v>
          </cell>
          <cell r="AH41">
            <v>3.2762500000000028E-2</v>
          </cell>
          <cell r="AI41">
            <v>3.2762500000000028E-2</v>
          </cell>
          <cell r="AJ41">
            <v>3.2762500000000028E-2</v>
          </cell>
        </row>
        <row r="42">
          <cell r="A42">
            <v>2048</v>
          </cell>
          <cell r="B42">
            <v>3.5799999999999998E-2</v>
          </cell>
          <cell r="C42">
            <v>3.5799999999999998E-2</v>
          </cell>
          <cell r="D42">
            <v>1.7500000000000002E-2</v>
          </cell>
          <cell r="E42">
            <v>2.2218486583627239E-3</v>
          </cell>
          <cell r="F42">
            <v>0.52629286421722954</v>
          </cell>
          <cell r="H42">
            <v>2048</v>
          </cell>
          <cell r="I42">
            <v>0</v>
          </cell>
          <cell r="J42">
            <v>0</v>
          </cell>
          <cell r="K42">
            <v>0</v>
          </cell>
          <cell r="L42">
            <v>0</v>
          </cell>
          <cell r="M42">
            <v>1.7500000000000071E-2</v>
          </cell>
          <cell r="N42">
            <v>1.7500000000000071E-2</v>
          </cell>
          <cell r="O42">
            <v>1.7500000000000071E-2</v>
          </cell>
          <cell r="P42">
            <v>1.7500000000000071E-2</v>
          </cell>
          <cell r="R42">
            <v>2048</v>
          </cell>
          <cell r="S42">
            <v>0.1008</v>
          </cell>
          <cell r="T42">
            <v>6.1600000000000002E-2</v>
          </cell>
          <cell r="U42">
            <v>0.16239999999999999</v>
          </cell>
          <cell r="V42">
            <v>2.2000000000000001E-3</v>
          </cell>
          <cell r="W42">
            <v>1.2999999999999999E-3</v>
          </cell>
          <cell r="X42">
            <v>3.5000000000000001E-3</v>
          </cell>
          <cell r="Y42">
            <v>0.62068965517241381</v>
          </cell>
          <cell r="Z42">
            <v>0.37931034482758624</v>
          </cell>
          <cell r="AA42">
            <v>0.62857142857142856</v>
          </cell>
          <cell r="AB42">
            <v>0.37142857142857139</v>
          </cell>
          <cell r="AD42">
            <v>2048</v>
          </cell>
          <cell r="AE42">
            <v>1.4999999999999999E-2</v>
          </cell>
          <cell r="AF42">
            <v>1.4999999999999999E-2</v>
          </cell>
          <cell r="AG42">
            <v>1.4999999999999999E-2</v>
          </cell>
          <cell r="AH42">
            <v>3.2762500000000028E-2</v>
          </cell>
          <cell r="AI42">
            <v>3.2762500000000028E-2</v>
          </cell>
          <cell r="AJ42">
            <v>3.2762500000000028E-2</v>
          </cell>
        </row>
        <row r="43">
          <cell r="A43">
            <v>2049</v>
          </cell>
          <cell r="B43">
            <v>3.5799999999999998E-2</v>
          </cell>
          <cell r="C43">
            <v>3.5799999999999998E-2</v>
          </cell>
          <cell r="D43">
            <v>1.7500000000000002E-2</v>
          </cell>
          <cell r="E43">
            <v>2.3702887037448939E-3</v>
          </cell>
          <cell r="F43">
            <v>0.51724114419383738</v>
          </cell>
          <cell r="H43">
            <v>2049</v>
          </cell>
          <cell r="I43">
            <v>0</v>
          </cell>
          <cell r="J43">
            <v>0</v>
          </cell>
          <cell r="K43">
            <v>0</v>
          </cell>
          <cell r="L43">
            <v>0</v>
          </cell>
          <cell r="M43">
            <v>1.7500000000000071E-2</v>
          </cell>
          <cell r="N43">
            <v>1.7500000000000071E-2</v>
          </cell>
          <cell r="O43">
            <v>1.7500000000000071E-2</v>
          </cell>
          <cell r="P43">
            <v>1.7500000000000071E-2</v>
          </cell>
          <cell r="R43">
            <v>2049</v>
          </cell>
          <cell r="S43">
            <v>0.1008</v>
          </cell>
          <cell r="T43">
            <v>6.1600000000000002E-2</v>
          </cell>
          <cell r="U43">
            <v>0.16239999999999999</v>
          </cell>
          <cell r="V43">
            <v>2.2000000000000001E-3</v>
          </cell>
          <cell r="W43">
            <v>1.2999999999999999E-3</v>
          </cell>
          <cell r="X43">
            <v>3.5000000000000001E-3</v>
          </cell>
          <cell r="Y43">
            <v>0.62068965517241381</v>
          </cell>
          <cell r="Z43">
            <v>0.37931034482758624</v>
          </cell>
          <cell r="AA43">
            <v>0.62857142857142856</v>
          </cell>
          <cell r="AB43">
            <v>0.37142857142857139</v>
          </cell>
          <cell r="AD43">
            <v>2049</v>
          </cell>
          <cell r="AE43">
            <v>1.4999999999999999E-2</v>
          </cell>
          <cell r="AF43">
            <v>1.4999999999999999E-2</v>
          </cell>
          <cell r="AG43">
            <v>1.4999999999999999E-2</v>
          </cell>
          <cell r="AH43">
            <v>3.2762500000000028E-2</v>
          </cell>
          <cell r="AI43">
            <v>3.2762500000000028E-2</v>
          </cell>
          <cell r="AJ43">
            <v>3.2762500000000028E-2</v>
          </cell>
        </row>
        <row r="44">
          <cell r="A44">
            <v>2050</v>
          </cell>
          <cell r="B44">
            <v>3.5799999999999998E-2</v>
          </cell>
          <cell r="C44">
            <v>3.5799999999999998E-2</v>
          </cell>
          <cell r="D44">
            <v>1.7500000000000002E-2</v>
          </cell>
          <cell r="E44">
            <v>1.8672041505800596E-3</v>
          </cell>
          <cell r="F44">
            <v>0.50834510485880824</v>
          </cell>
          <cell r="H44">
            <v>2050</v>
          </cell>
          <cell r="I44">
            <v>0</v>
          </cell>
          <cell r="J44">
            <v>0</v>
          </cell>
          <cell r="K44">
            <v>0</v>
          </cell>
          <cell r="L44">
            <v>0</v>
          </cell>
          <cell r="M44">
            <v>1.7500000000000071E-2</v>
          </cell>
          <cell r="N44">
            <v>1.7500000000000071E-2</v>
          </cell>
          <cell r="O44">
            <v>1.7500000000000071E-2</v>
          </cell>
          <cell r="P44">
            <v>1.7500000000000071E-2</v>
          </cell>
          <cell r="R44">
            <v>2050</v>
          </cell>
          <cell r="S44">
            <v>0.1008</v>
          </cell>
          <cell r="T44">
            <v>6.1600000000000002E-2</v>
          </cell>
          <cell r="U44">
            <v>0.16239999999999999</v>
          </cell>
          <cell r="V44">
            <v>2.2000000000000001E-3</v>
          </cell>
          <cell r="W44">
            <v>1.2999999999999999E-3</v>
          </cell>
          <cell r="X44">
            <v>3.5000000000000001E-3</v>
          </cell>
          <cell r="Y44">
            <v>0.62068965517241381</v>
          </cell>
          <cell r="Z44">
            <v>0.37931034482758624</v>
          </cell>
          <cell r="AA44">
            <v>0.62857142857142856</v>
          </cell>
          <cell r="AB44">
            <v>0.37142857142857139</v>
          </cell>
          <cell r="AD44">
            <v>2050</v>
          </cell>
          <cell r="AE44">
            <v>1.4999999999999999E-2</v>
          </cell>
          <cell r="AF44">
            <v>1.4999999999999999E-2</v>
          </cell>
          <cell r="AG44">
            <v>1.4999999999999999E-2</v>
          </cell>
          <cell r="AH44">
            <v>3.2762500000000028E-2</v>
          </cell>
          <cell r="AI44">
            <v>3.2762500000000028E-2</v>
          </cell>
          <cell r="AJ44">
            <v>3.2762500000000028E-2</v>
          </cell>
        </row>
        <row r="45">
          <cell r="A45">
            <v>2051</v>
          </cell>
          <cell r="B45">
            <v>3.5799999999999998E-2</v>
          </cell>
          <cell r="C45">
            <v>3.5799999999999998E-2</v>
          </cell>
          <cell r="D45">
            <v>1.7500000000000002E-2</v>
          </cell>
          <cell r="E45">
            <v>1.6378228176430198E-3</v>
          </cell>
          <cell r="F45">
            <v>0.49960206865730539</v>
          </cell>
          <cell r="H45">
            <v>2051</v>
          </cell>
          <cell r="I45">
            <v>0</v>
          </cell>
          <cell r="J45">
            <v>0</v>
          </cell>
          <cell r="K45">
            <v>0</v>
          </cell>
          <cell r="L45">
            <v>0</v>
          </cell>
          <cell r="M45">
            <v>1.7500000000000071E-2</v>
          </cell>
          <cell r="N45">
            <v>1.7500000000000071E-2</v>
          </cell>
          <cell r="O45">
            <v>1.7500000000000071E-2</v>
          </cell>
          <cell r="P45">
            <v>1.7500000000000071E-2</v>
          </cell>
          <cell r="R45">
            <v>2051</v>
          </cell>
          <cell r="S45">
            <v>0.1008</v>
          </cell>
          <cell r="T45">
            <v>6.1600000000000002E-2</v>
          </cell>
          <cell r="U45">
            <v>0.16239999999999999</v>
          </cell>
          <cell r="V45">
            <v>2.2000000000000001E-3</v>
          </cell>
          <cell r="W45">
            <v>1.2999999999999999E-3</v>
          </cell>
          <cell r="X45">
            <v>3.5000000000000001E-3</v>
          </cell>
          <cell r="Y45">
            <v>0.62068965517241381</v>
          </cell>
          <cell r="Z45">
            <v>0.37931034482758624</v>
          </cell>
          <cell r="AA45">
            <v>0.62857142857142856</v>
          </cell>
          <cell r="AB45">
            <v>0.37142857142857139</v>
          </cell>
          <cell r="AD45">
            <v>2051</v>
          </cell>
          <cell r="AE45">
            <v>1.4999999999999999E-2</v>
          </cell>
          <cell r="AF45">
            <v>1.4999999999999999E-2</v>
          </cell>
          <cell r="AG45">
            <v>1.4999999999999999E-2</v>
          </cell>
          <cell r="AH45">
            <v>3.2762500000000028E-2</v>
          </cell>
          <cell r="AI45">
            <v>3.2762500000000028E-2</v>
          </cell>
          <cell r="AJ45">
            <v>3.2762500000000028E-2</v>
          </cell>
        </row>
        <row r="46">
          <cell r="A46">
            <v>2052</v>
          </cell>
          <cell r="B46">
            <v>3.5799999999999998E-2</v>
          </cell>
          <cell r="C46">
            <v>3.5799999999999998E-2</v>
          </cell>
          <cell r="D46">
            <v>1.7500000000000002E-2</v>
          </cell>
          <cell r="E46">
            <v>1.6099040511641238E-3</v>
          </cell>
          <cell r="F46">
            <v>0.49100940408580379</v>
          </cell>
          <cell r="H46">
            <v>2052</v>
          </cell>
          <cell r="I46">
            <v>0</v>
          </cell>
          <cell r="J46">
            <v>0</v>
          </cell>
          <cell r="K46">
            <v>0</v>
          </cell>
          <cell r="L46">
            <v>0</v>
          </cell>
          <cell r="M46">
            <v>1.7500000000000071E-2</v>
          </cell>
          <cell r="N46">
            <v>1.7500000000000071E-2</v>
          </cell>
          <cell r="O46">
            <v>1.7500000000000071E-2</v>
          </cell>
          <cell r="P46">
            <v>1.7500000000000071E-2</v>
          </cell>
          <cell r="R46">
            <v>2052</v>
          </cell>
          <cell r="S46">
            <v>0.1008</v>
          </cell>
          <cell r="T46">
            <v>6.1600000000000002E-2</v>
          </cell>
          <cell r="U46">
            <v>0.16239999999999999</v>
          </cell>
          <cell r="V46">
            <v>2.2000000000000001E-3</v>
          </cell>
          <cell r="W46">
            <v>1.2999999999999999E-3</v>
          </cell>
          <cell r="X46">
            <v>3.5000000000000001E-3</v>
          </cell>
          <cell r="Y46">
            <v>0.62068965517241381</v>
          </cell>
          <cell r="Z46">
            <v>0.37931034482758624</v>
          </cell>
          <cell r="AA46">
            <v>0.62857142857142856</v>
          </cell>
          <cell r="AB46">
            <v>0.37142857142857139</v>
          </cell>
          <cell r="AD46">
            <v>2052</v>
          </cell>
          <cell r="AE46">
            <v>1.4999999999999999E-2</v>
          </cell>
          <cell r="AF46">
            <v>1.4999999999999999E-2</v>
          </cell>
          <cell r="AG46">
            <v>1.4999999999999999E-2</v>
          </cell>
          <cell r="AH46">
            <v>3.2762500000000028E-2</v>
          </cell>
          <cell r="AI46">
            <v>3.2762500000000028E-2</v>
          </cell>
          <cell r="AJ46">
            <v>3.2762500000000028E-2</v>
          </cell>
        </row>
        <row r="47">
          <cell r="A47">
            <v>2053</v>
          </cell>
          <cell r="B47">
            <v>3.5799999999999998E-2</v>
          </cell>
          <cell r="C47">
            <v>3.5799999999999998E-2</v>
          </cell>
          <cell r="D47">
            <v>1.7500000000000002E-2</v>
          </cell>
          <cell r="E47">
            <v>1.8018036631901602E-3</v>
          </cell>
          <cell r="F47">
            <v>0.4825645249000528</v>
          </cell>
          <cell r="H47">
            <v>2053</v>
          </cell>
          <cell r="I47">
            <v>0</v>
          </cell>
          <cell r="J47">
            <v>0</v>
          </cell>
          <cell r="K47">
            <v>0</v>
          </cell>
          <cell r="L47">
            <v>0</v>
          </cell>
          <cell r="M47">
            <v>1.7500000000000071E-2</v>
          </cell>
          <cell r="N47">
            <v>1.7500000000000071E-2</v>
          </cell>
          <cell r="O47">
            <v>1.7500000000000071E-2</v>
          </cell>
          <cell r="P47">
            <v>1.7500000000000071E-2</v>
          </cell>
          <cell r="R47">
            <v>2053</v>
          </cell>
          <cell r="S47">
            <v>0.1008</v>
          </cell>
          <cell r="T47">
            <v>6.1600000000000002E-2</v>
          </cell>
          <cell r="U47">
            <v>0.16239999999999999</v>
          </cell>
          <cell r="V47">
            <v>2.2000000000000001E-3</v>
          </cell>
          <cell r="W47">
            <v>1.2999999999999999E-3</v>
          </cell>
          <cell r="X47">
            <v>3.5000000000000001E-3</v>
          </cell>
          <cell r="Y47">
            <v>0.62068965517241381</v>
          </cell>
          <cell r="Z47">
            <v>0.37931034482758624</v>
          </cell>
          <cell r="AA47">
            <v>0.62857142857142856</v>
          </cell>
          <cell r="AB47">
            <v>0.37142857142857139</v>
          </cell>
          <cell r="AD47">
            <v>2053</v>
          </cell>
          <cell r="AE47">
            <v>1.4999999999999999E-2</v>
          </cell>
          <cell r="AF47">
            <v>1.4999999999999999E-2</v>
          </cell>
          <cell r="AG47">
            <v>1.4999999999999999E-2</v>
          </cell>
          <cell r="AH47">
            <v>3.2762500000000028E-2</v>
          </cell>
          <cell r="AI47">
            <v>3.2762500000000028E-2</v>
          </cell>
          <cell r="AJ47">
            <v>3.2762500000000028E-2</v>
          </cell>
        </row>
        <row r="48">
          <cell r="A48">
            <v>2054</v>
          </cell>
          <cell r="B48">
            <v>3.5799999999999998E-2</v>
          </cell>
          <cell r="C48">
            <v>3.5799999999999998E-2</v>
          </cell>
          <cell r="D48">
            <v>1.7500000000000002E-2</v>
          </cell>
          <cell r="E48">
            <v>1.8207614317697907E-3</v>
          </cell>
          <cell r="F48">
            <v>0.47426488933666122</v>
          </cell>
          <cell r="H48">
            <v>2054</v>
          </cell>
          <cell r="I48">
            <v>0</v>
          </cell>
          <cell r="J48">
            <v>0</v>
          </cell>
          <cell r="K48">
            <v>0</v>
          </cell>
          <cell r="L48">
            <v>0</v>
          </cell>
          <cell r="M48">
            <v>1.7500000000000071E-2</v>
          </cell>
          <cell r="N48">
            <v>1.7500000000000071E-2</v>
          </cell>
          <cell r="O48">
            <v>1.7500000000000071E-2</v>
          </cell>
          <cell r="P48">
            <v>1.7500000000000071E-2</v>
          </cell>
          <cell r="R48">
            <v>2054</v>
          </cell>
          <cell r="S48">
            <v>0.1008</v>
          </cell>
          <cell r="T48">
            <v>6.1600000000000002E-2</v>
          </cell>
          <cell r="U48">
            <v>0.16239999999999999</v>
          </cell>
          <cell r="V48">
            <v>2.2000000000000001E-3</v>
          </cell>
          <cell r="W48">
            <v>1.2999999999999999E-3</v>
          </cell>
          <cell r="X48">
            <v>3.5000000000000001E-3</v>
          </cell>
          <cell r="Y48">
            <v>0.62068965517241381</v>
          </cell>
          <cell r="Z48">
            <v>0.37931034482758624</v>
          </cell>
          <cell r="AA48">
            <v>0.62857142857142856</v>
          </cell>
          <cell r="AB48">
            <v>0.37142857142857139</v>
          </cell>
          <cell r="AD48">
            <v>2054</v>
          </cell>
          <cell r="AE48">
            <v>1.4999999999999999E-2</v>
          </cell>
          <cell r="AF48">
            <v>1.4999999999999999E-2</v>
          </cell>
          <cell r="AG48">
            <v>1.4999999999999999E-2</v>
          </cell>
          <cell r="AH48">
            <v>3.2762500000000028E-2</v>
          </cell>
          <cell r="AI48">
            <v>3.2762500000000028E-2</v>
          </cell>
          <cell r="AJ48">
            <v>3.2762500000000028E-2</v>
          </cell>
        </row>
        <row r="49">
          <cell r="A49">
            <v>2055</v>
          </cell>
          <cell r="B49">
            <v>3.5799999999999998E-2</v>
          </cell>
          <cell r="C49">
            <v>3.5799999999999998E-2</v>
          </cell>
          <cell r="D49">
            <v>1.7500000000000002E-2</v>
          </cell>
          <cell r="E49">
            <v>1.8267264785669646E-3</v>
          </cell>
          <cell r="F49">
            <v>0.46610799934806996</v>
          </cell>
          <cell r="H49">
            <v>2055</v>
          </cell>
          <cell r="I49">
            <v>0</v>
          </cell>
          <cell r="J49">
            <v>0</v>
          </cell>
          <cell r="K49">
            <v>0</v>
          </cell>
          <cell r="L49">
            <v>0</v>
          </cell>
          <cell r="M49">
            <v>1.7500000000000071E-2</v>
          </cell>
          <cell r="N49">
            <v>1.7500000000000071E-2</v>
          </cell>
          <cell r="O49">
            <v>1.7500000000000071E-2</v>
          </cell>
          <cell r="P49">
            <v>1.7500000000000071E-2</v>
          </cell>
          <cell r="R49">
            <v>2055</v>
          </cell>
          <cell r="S49">
            <v>0.1008</v>
          </cell>
          <cell r="T49">
            <v>6.1600000000000002E-2</v>
          </cell>
          <cell r="U49">
            <v>0.16239999999999999</v>
          </cell>
          <cell r="V49">
            <v>2.2000000000000001E-3</v>
          </cell>
          <cell r="W49">
            <v>1.2999999999999999E-3</v>
          </cell>
          <cell r="X49">
            <v>3.5000000000000001E-3</v>
          </cell>
          <cell r="Y49">
            <v>0.62068965517241381</v>
          </cell>
          <cell r="Z49">
            <v>0.37931034482758624</v>
          </cell>
          <cell r="AA49">
            <v>0.62857142857142856</v>
          </cell>
          <cell r="AB49">
            <v>0.37142857142857139</v>
          </cell>
          <cell r="AD49">
            <v>2055</v>
          </cell>
          <cell r="AE49">
            <v>1.4999999999999999E-2</v>
          </cell>
          <cell r="AF49">
            <v>1.4999999999999999E-2</v>
          </cell>
          <cell r="AG49">
            <v>1.4999999999999999E-2</v>
          </cell>
          <cell r="AH49">
            <v>3.2762500000000028E-2</v>
          </cell>
          <cell r="AI49">
            <v>3.2762500000000028E-2</v>
          </cell>
          <cell r="AJ49">
            <v>3.2762500000000028E-2</v>
          </cell>
        </row>
        <row r="50">
          <cell r="A50">
            <v>2056</v>
          </cell>
          <cell r="B50">
            <v>3.5799999999999998E-2</v>
          </cell>
          <cell r="C50">
            <v>3.5799999999999998E-2</v>
          </cell>
          <cell r="D50">
            <v>1.7500000000000002E-2</v>
          </cell>
          <cell r="E50">
            <v>1.6794474273846838E-3</v>
          </cell>
          <cell r="F50">
            <v>0.45809139985068298</v>
          </cell>
          <cell r="H50">
            <v>2056</v>
          </cell>
          <cell r="I50">
            <v>0</v>
          </cell>
          <cell r="J50">
            <v>0</v>
          </cell>
          <cell r="K50">
            <v>0</v>
          </cell>
          <cell r="L50">
            <v>0</v>
          </cell>
          <cell r="M50">
            <v>1.7500000000000071E-2</v>
          </cell>
          <cell r="N50">
            <v>1.7500000000000071E-2</v>
          </cell>
          <cell r="O50">
            <v>1.7500000000000071E-2</v>
          </cell>
          <cell r="P50">
            <v>1.7500000000000071E-2</v>
          </cell>
          <cell r="R50">
            <v>2056</v>
          </cell>
          <cell r="S50">
            <v>0.1008</v>
          </cell>
          <cell r="T50">
            <v>6.1600000000000002E-2</v>
          </cell>
          <cell r="U50">
            <v>0.16239999999999999</v>
          </cell>
          <cell r="V50">
            <v>2.2000000000000001E-3</v>
          </cell>
          <cell r="W50">
            <v>1.2999999999999999E-3</v>
          </cell>
          <cell r="X50">
            <v>3.5000000000000001E-3</v>
          </cell>
          <cell r="Y50">
            <v>0.62068965517241381</v>
          </cell>
          <cell r="Z50">
            <v>0.37931034482758624</v>
          </cell>
          <cell r="AA50">
            <v>0.62857142857142856</v>
          </cell>
          <cell r="AB50">
            <v>0.37142857142857139</v>
          </cell>
          <cell r="AD50">
            <v>2056</v>
          </cell>
          <cell r="AE50">
            <v>1.4999999999999999E-2</v>
          </cell>
          <cell r="AF50">
            <v>1.4999999999999999E-2</v>
          </cell>
          <cell r="AG50">
            <v>1.4999999999999999E-2</v>
          </cell>
          <cell r="AH50">
            <v>3.2762500000000028E-2</v>
          </cell>
          <cell r="AI50">
            <v>3.2762500000000028E-2</v>
          </cell>
          <cell r="AJ50">
            <v>3.2762500000000028E-2</v>
          </cell>
        </row>
        <row r="51">
          <cell r="A51">
            <v>2057</v>
          </cell>
          <cell r="B51">
            <v>3.5799999999999998E-2</v>
          </cell>
          <cell r="C51">
            <v>3.5799999999999998E-2</v>
          </cell>
          <cell r="D51">
            <v>1.7500000000000002E-2</v>
          </cell>
          <cell r="E51">
            <v>1.6823032935102677E-3</v>
          </cell>
          <cell r="F51">
            <v>0.45021267798592918</v>
          </cell>
          <cell r="H51">
            <v>2057</v>
          </cell>
          <cell r="I51">
            <v>0</v>
          </cell>
          <cell r="J51">
            <v>0</v>
          </cell>
          <cell r="K51">
            <v>0</v>
          </cell>
          <cell r="L51">
            <v>0</v>
          </cell>
          <cell r="M51">
            <v>1.7500000000000071E-2</v>
          </cell>
          <cell r="N51">
            <v>1.7500000000000071E-2</v>
          </cell>
          <cell r="O51">
            <v>1.7500000000000071E-2</v>
          </cell>
          <cell r="P51">
            <v>1.7500000000000071E-2</v>
          </cell>
          <cell r="R51">
            <v>2057</v>
          </cell>
          <cell r="S51">
            <v>0.1008</v>
          </cell>
          <cell r="T51">
            <v>6.1600000000000002E-2</v>
          </cell>
          <cell r="U51">
            <v>0.16239999999999999</v>
          </cell>
          <cell r="V51">
            <v>2.2000000000000001E-3</v>
          </cell>
          <cell r="W51">
            <v>1.2999999999999999E-3</v>
          </cell>
          <cell r="X51">
            <v>3.5000000000000001E-3</v>
          </cell>
          <cell r="Y51">
            <v>0.62068965517241381</v>
          </cell>
          <cell r="Z51">
            <v>0.37931034482758624</v>
          </cell>
          <cell r="AA51">
            <v>0.62857142857142856</v>
          </cell>
          <cell r="AB51">
            <v>0.37142857142857139</v>
          </cell>
          <cell r="AD51">
            <v>2057</v>
          </cell>
          <cell r="AE51">
            <v>1.4999999999999999E-2</v>
          </cell>
          <cell r="AF51">
            <v>1.4999999999999999E-2</v>
          </cell>
          <cell r="AG51">
            <v>1.4999999999999999E-2</v>
          </cell>
          <cell r="AH51">
            <v>3.2762500000000028E-2</v>
          </cell>
          <cell r="AI51">
            <v>3.2762500000000028E-2</v>
          </cell>
          <cell r="AJ51">
            <v>3.2762500000000028E-2</v>
          </cell>
        </row>
        <row r="52">
          <cell r="A52">
            <v>2058</v>
          </cell>
          <cell r="B52">
            <v>3.5799999999999998E-2</v>
          </cell>
          <cell r="C52">
            <v>3.5799999999999998E-2</v>
          </cell>
          <cell r="D52">
            <v>1.7500000000000002E-2</v>
          </cell>
          <cell r="E52">
            <v>1.9577872156839593E-3</v>
          </cell>
          <cell r="F52">
            <v>0.44246946239403356</v>
          </cell>
          <cell r="H52">
            <v>2058</v>
          </cell>
          <cell r="I52">
            <v>0</v>
          </cell>
          <cell r="J52">
            <v>0</v>
          </cell>
          <cell r="K52">
            <v>0</v>
          </cell>
          <cell r="L52">
            <v>0</v>
          </cell>
          <cell r="M52">
            <v>1.7500000000000071E-2</v>
          </cell>
          <cell r="N52">
            <v>1.7500000000000071E-2</v>
          </cell>
          <cell r="O52">
            <v>1.7500000000000071E-2</v>
          </cell>
          <cell r="P52">
            <v>1.7500000000000071E-2</v>
          </cell>
          <cell r="R52">
            <v>2058</v>
          </cell>
          <cell r="S52">
            <v>0.1008</v>
          </cell>
          <cell r="T52">
            <v>6.1600000000000002E-2</v>
          </cell>
          <cell r="U52">
            <v>0.16239999999999999</v>
          </cell>
          <cell r="V52">
            <v>2.2000000000000001E-3</v>
          </cell>
          <cell r="W52">
            <v>1.2999999999999999E-3</v>
          </cell>
          <cell r="X52">
            <v>3.5000000000000001E-3</v>
          </cell>
          <cell r="Y52">
            <v>0.62068965517241381</v>
          </cell>
          <cell r="Z52">
            <v>0.37931034482758624</v>
          </cell>
          <cell r="AA52">
            <v>0.62857142857142856</v>
          </cell>
          <cell r="AB52">
            <v>0.37142857142857139</v>
          </cell>
          <cell r="AD52">
            <v>2058</v>
          </cell>
          <cell r="AE52">
            <v>1.4999999999999999E-2</v>
          </cell>
          <cell r="AF52">
            <v>1.4999999999999999E-2</v>
          </cell>
          <cell r="AG52">
            <v>1.4999999999999999E-2</v>
          </cell>
          <cell r="AH52">
            <v>3.2762500000000028E-2</v>
          </cell>
          <cell r="AI52">
            <v>3.2762500000000028E-2</v>
          </cell>
          <cell r="AJ52">
            <v>3.2762500000000028E-2</v>
          </cell>
        </row>
        <row r="53">
          <cell r="A53">
            <v>2059</v>
          </cell>
          <cell r="B53">
            <v>3.5799999999999998E-2</v>
          </cell>
          <cell r="C53">
            <v>3.5799999999999998E-2</v>
          </cell>
          <cell r="D53">
            <v>1.7500000000000002E-2</v>
          </cell>
          <cell r="E53">
            <v>1.998647765827144E-3</v>
          </cell>
          <cell r="F53">
            <v>0.43485942250027865</v>
          </cell>
          <cell r="H53">
            <v>2059</v>
          </cell>
          <cell r="I53">
            <v>0</v>
          </cell>
          <cell r="J53">
            <v>0</v>
          </cell>
          <cell r="K53">
            <v>0</v>
          </cell>
          <cell r="L53">
            <v>0</v>
          </cell>
          <cell r="M53">
            <v>1.7500000000000071E-2</v>
          </cell>
          <cell r="N53">
            <v>1.7500000000000071E-2</v>
          </cell>
          <cell r="O53">
            <v>1.7500000000000071E-2</v>
          </cell>
          <cell r="P53">
            <v>1.7500000000000071E-2</v>
          </cell>
          <cell r="R53">
            <v>2059</v>
          </cell>
          <cell r="S53">
            <v>0.1008</v>
          </cell>
          <cell r="T53">
            <v>6.1600000000000002E-2</v>
          </cell>
          <cell r="U53">
            <v>0.16239999999999999</v>
          </cell>
          <cell r="V53">
            <v>2.2000000000000001E-3</v>
          </cell>
          <cell r="W53">
            <v>1.2999999999999999E-3</v>
          </cell>
          <cell r="X53">
            <v>3.5000000000000001E-3</v>
          </cell>
          <cell r="Y53">
            <v>0.62068965517241381</v>
          </cell>
          <cell r="Z53">
            <v>0.37931034482758624</v>
          </cell>
          <cell r="AA53">
            <v>0.62857142857142856</v>
          </cell>
          <cell r="AB53">
            <v>0.37142857142857139</v>
          </cell>
          <cell r="AD53">
            <v>2059</v>
          </cell>
          <cell r="AE53">
            <v>1.4999999999999999E-2</v>
          </cell>
          <cell r="AF53">
            <v>1.4999999999999999E-2</v>
          </cell>
          <cell r="AG53">
            <v>1.4999999999999999E-2</v>
          </cell>
          <cell r="AH53">
            <v>3.2762500000000028E-2</v>
          </cell>
          <cell r="AI53">
            <v>3.2762500000000028E-2</v>
          </cell>
          <cell r="AJ53">
            <v>3.2762500000000028E-2</v>
          </cell>
        </row>
        <row r="54">
          <cell r="A54">
            <v>2060</v>
          </cell>
          <cell r="B54">
            <v>3.5799999999999998E-2</v>
          </cell>
          <cell r="C54">
            <v>3.5799999999999998E-2</v>
          </cell>
          <cell r="D54">
            <v>1.7500000000000002E-2</v>
          </cell>
          <cell r="E54">
            <v>1.8121405293443082E-3</v>
          </cell>
          <cell r="F54">
            <v>0.42738026781354166</v>
          </cell>
          <cell r="H54">
            <v>2060</v>
          </cell>
          <cell r="I54">
            <v>0</v>
          </cell>
          <cell r="J54">
            <v>0</v>
          </cell>
          <cell r="K54">
            <v>0</v>
          </cell>
          <cell r="L54">
            <v>0</v>
          </cell>
          <cell r="M54">
            <v>1.7500000000000071E-2</v>
          </cell>
          <cell r="N54">
            <v>1.7500000000000071E-2</v>
          </cell>
          <cell r="O54">
            <v>1.7500000000000071E-2</v>
          </cell>
          <cell r="P54">
            <v>1.7500000000000071E-2</v>
          </cell>
          <cell r="R54">
            <v>2060</v>
          </cell>
          <cell r="S54">
            <v>0.1008</v>
          </cell>
          <cell r="T54">
            <v>6.1600000000000002E-2</v>
          </cell>
          <cell r="U54">
            <v>0.16239999999999999</v>
          </cell>
          <cell r="V54">
            <v>2.2000000000000001E-3</v>
          </cell>
          <cell r="W54">
            <v>1.2999999999999999E-3</v>
          </cell>
          <cell r="X54">
            <v>3.5000000000000001E-3</v>
          </cell>
          <cell r="Y54">
            <v>0.62068965517241381</v>
          </cell>
          <cell r="Z54">
            <v>0.37931034482758624</v>
          </cell>
          <cell r="AA54">
            <v>0.62857142857142856</v>
          </cell>
          <cell r="AB54">
            <v>0.37142857142857139</v>
          </cell>
          <cell r="AD54">
            <v>2060</v>
          </cell>
          <cell r="AE54">
            <v>1.4999999999999999E-2</v>
          </cell>
          <cell r="AF54">
            <v>1.4999999999999999E-2</v>
          </cell>
          <cell r="AG54">
            <v>1.4999999999999999E-2</v>
          </cell>
          <cell r="AH54">
            <v>3.2762500000000028E-2</v>
          </cell>
          <cell r="AI54">
            <v>3.2762500000000028E-2</v>
          </cell>
          <cell r="AJ54">
            <v>3.2762500000000028E-2</v>
          </cell>
        </row>
      </sheetData>
      <sheetData sheetId="2">
        <row r="3">
          <cell r="B3" t="str">
            <v>Cotis hors CET</v>
          </cell>
          <cell r="C3" t="str">
            <v>dont tranche B</v>
          </cell>
          <cell r="D3" t="str">
            <v>dont tranche C</v>
          </cell>
          <cell r="E3" t="str">
            <v>CET</v>
          </cell>
          <cell r="F3" t="str">
            <v>UNEDIC</v>
          </cell>
          <cell r="G3" t="str">
            <v>Etat (FSV)</v>
          </cell>
          <cell r="H3" t="str">
            <v>Rachats étude supérieure</v>
          </cell>
          <cell r="I3" t="str">
            <v>Majorations et pénalités de retard</v>
          </cell>
          <cell r="J3" t="str">
            <v>Autres pdts techniques</v>
          </cell>
          <cell r="K3" t="str">
            <v>Reprises sur provisions</v>
          </cell>
          <cell r="L3" t="str">
            <v>Transferts de charges techniques</v>
          </cell>
          <cell r="M3" t="str">
            <v>Autres charges techniques</v>
          </cell>
          <cell r="N3" t="str">
            <v>Dotations aux provisions</v>
          </cell>
          <cell r="O3" t="str">
            <v>Allocations totales</v>
          </cell>
          <cell r="P3" t="str">
            <v>dont Allocations de droits directs</v>
          </cell>
          <cell r="Q3" t="str">
            <v>dont Allocations de droits dérivés</v>
          </cell>
          <cell r="R3" t="str">
            <v>Agff</v>
          </cell>
          <cell r="S3" t="str">
            <v>CMD</v>
          </cell>
          <cell r="T3" t="str">
            <v>Prélèvements gestion</v>
          </cell>
          <cell r="U3" t="str">
            <v>Prélèvements action sociale</v>
          </cell>
          <cell r="V3" t="str">
            <v>Solde technique</v>
          </cell>
          <cell r="W3" t="str">
            <v>Solidarité A36</v>
          </cell>
          <cell r="X3" t="str">
            <v>Contribution d'équilibre Agff</v>
          </cell>
          <cell r="AA3" t="str">
            <v>Produits financiers nets (hors 2,9%)</v>
          </cell>
          <cell r="AB3" t="str">
            <v>Prélèvements sur PF (2,9%)</v>
          </cell>
          <cell r="AC3" t="str">
            <v>Réserve placée</v>
          </cell>
        </row>
        <row r="4">
          <cell r="A4">
            <v>2008</v>
          </cell>
          <cell r="B4">
            <v>15798.627184000001</v>
          </cell>
          <cell r="C4">
            <v>14635.69281</v>
          </cell>
          <cell r="D4">
            <v>1162.9343739999999</v>
          </cell>
          <cell r="E4">
            <v>673.08142899999996</v>
          </cell>
          <cell r="F4">
            <v>737.16267699999992</v>
          </cell>
          <cell r="G4">
            <v>26.970717</v>
          </cell>
          <cell r="H4">
            <v>0.17607400000000001</v>
          </cell>
          <cell r="I4">
            <v>19.534054000000001</v>
          </cell>
          <cell r="J4">
            <v>105.452831</v>
          </cell>
          <cell r="K4">
            <v>391.21961199999998</v>
          </cell>
          <cell r="L4">
            <v>8.7932539999999992</v>
          </cell>
          <cell r="M4">
            <v>92.520224999999996</v>
          </cell>
          <cell r="N4">
            <v>401.00996900000001</v>
          </cell>
          <cell r="O4">
            <v>20463.261243000001</v>
          </cell>
          <cell r="P4">
            <v>17189.782599227772</v>
          </cell>
          <cell r="Q4">
            <v>3273.4786437722287</v>
          </cell>
          <cell r="R4">
            <v>2774.7205983334002</v>
          </cell>
          <cell r="S4">
            <v>120.381604</v>
          </cell>
          <cell r="T4">
            <v>357.10203799999999</v>
          </cell>
          <cell r="U4">
            <v>99.253018999999995</v>
          </cell>
          <cell r="V4">
            <v>-757.02645966659838</v>
          </cell>
          <cell r="W4">
            <v>-888.96880272409669</v>
          </cell>
          <cell r="X4">
            <v>80.385431999999994</v>
          </cell>
          <cell r="Z4">
            <v>2008</v>
          </cell>
        </row>
        <row r="5">
          <cell r="A5">
            <v>2009</v>
          </cell>
          <cell r="B5">
            <v>15363.204584999999</v>
          </cell>
          <cell r="C5">
            <v>14285.518996999999</v>
          </cell>
          <cell r="D5">
            <v>1077.6855880000001</v>
          </cell>
          <cell r="E5">
            <v>675.16040499999997</v>
          </cell>
          <cell r="F5">
            <v>864.21786599999996</v>
          </cell>
          <cell r="G5">
            <v>49.456988000000003</v>
          </cell>
          <cell r="H5">
            <v>8.7202000000000002E-2</v>
          </cell>
          <cell r="I5">
            <v>27.327456999999999</v>
          </cell>
          <cell r="J5">
            <v>84.215146000000004</v>
          </cell>
          <cell r="K5">
            <v>389.34209700000002</v>
          </cell>
          <cell r="L5">
            <v>0.88357699999999995</v>
          </cell>
          <cell r="M5">
            <v>95.009362999999993</v>
          </cell>
          <cell r="N5">
            <v>401.78811899999999</v>
          </cell>
          <cell r="O5">
            <v>21466.116761000008</v>
          </cell>
          <cell r="P5">
            <v>18080.135604286166</v>
          </cell>
          <cell r="Q5">
            <v>3385.9811567138422</v>
          </cell>
          <cell r="R5">
            <v>2836.4867490000001</v>
          </cell>
          <cell r="S5">
            <v>123.572181</v>
          </cell>
          <cell r="T5">
            <v>375.22940499999999</v>
          </cell>
          <cell r="U5">
            <v>102.43380399999999</v>
          </cell>
          <cell r="V5">
            <v>-2026.6231990000051</v>
          </cell>
          <cell r="W5">
            <v>-965.89118232134877</v>
          </cell>
          <cell r="X5">
            <v>0</v>
          </cell>
          <cell r="Z5">
            <v>2009</v>
          </cell>
          <cell r="AA5">
            <v>460.58878799999997</v>
          </cell>
          <cell r="AB5">
            <v>0</v>
          </cell>
          <cell r="AC5">
            <v>9550</v>
          </cell>
        </row>
        <row r="6">
          <cell r="A6">
            <v>2010</v>
          </cell>
          <cell r="B6">
            <v>15811.694058000001</v>
          </cell>
          <cell r="C6">
            <v>14745.672176</v>
          </cell>
          <cell r="D6">
            <v>1066.021882</v>
          </cell>
          <cell r="E6">
            <v>691.92551100000003</v>
          </cell>
          <cell r="F6">
            <v>775.10868400000004</v>
          </cell>
          <cell r="G6">
            <v>31.916741999999999</v>
          </cell>
          <cell r="H6">
            <v>0.20749500000000001</v>
          </cell>
          <cell r="I6">
            <v>18.297695000000001</v>
          </cell>
          <cell r="J6">
            <v>108.01354000000001</v>
          </cell>
          <cell r="K6">
            <v>309.03160100000002</v>
          </cell>
          <cell r="L6">
            <v>7.4601559999999996</v>
          </cell>
          <cell r="M6">
            <v>112.73917400000001</v>
          </cell>
          <cell r="N6">
            <v>314.03762499999999</v>
          </cell>
          <cell r="O6">
            <v>22385.536201999999</v>
          </cell>
          <cell r="P6">
            <v>18913.016583049699</v>
          </cell>
          <cell r="Q6">
            <v>3472.5196189503004</v>
          </cell>
          <cell r="R6">
            <v>2865.0568130000001</v>
          </cell>
          <cell r="S6">
            <v>126.798811</v>
          </cell>
          <cell r="T6">
            <v>357.74650400000002</v>
          </cell>
          <cell r="U6">
            <v>100.232026</v>
          </cell>
          <cell r="V6">
            <v>-2524.7804249999972</v>
          </cell>
          <cell r="W6">
            <v>-1025.886773660633</v>
          </cell>
          <cell r="X6">
            <v>0</v>
          </cell>
          <cell r="Z6">
            <v>2010</v>
          </cell>
          <cell r="AA6">
            <v>775.34841099999994</v>
          </cell>
          <cell r="AB6">
            <v>0</v>
          </cell>
          <cell r="AC6">
            <v>10270.799999999999</v>
          </cell>
        </row>
        <row r="7">
          <cell r="A7">
            <v>2011</v>
          </cell>
          <cell r="B7">
            <v>16563.824558</v>
          </cell>
          <cell r="C7">
            <v>15388.33216</v>
          </cell>
          <cell r="D7">
            <v>1175.4923980000001</v>
          </cell>
          <cell r="E7">
            <v>712.87270000000001</v>
          </cell>
          <cell r="F7">
            <v>490.29308100000003</v>
          </cell>
          <cell r="G7">
            <v>34.081079000000003</v>
          </cell>
          <cell r="H7">
            <v>0.71279099999999995</v>
          </cell>
          <cell r="I7">
            <v>22.752891000000002</v>
          </cell>
          <cell r="J7">
            <v>138.62744799999999</v>
          </cell>
          <cell r="K7">
            <v>214.75853000000001</v>
          </cell>
          <cell r="L7">
            <v>2.9131049999999998</v>
          </cell>
          <cell r="M7">
            <v>148.10067599999999</v>
          </cell>
          <cell r="N7">
            <v>160.26969299999999</v>
          </cell>
          <cell r="O7">
            <v>22964.955346999999</v>
          </cell>
          <cell r="P7">
            <v>19412.215114476763</v>
          </cell>
          <cell r="Q7">
            <v>3552.740232523236</v>
          </cell>
          <cell r="R7">
            <v>2759.9013880000002</v>
          </cell>
          <cell r="S7">
            <v>0</v>
          </cell>
          <cell r="T7">
            <v>370.68195800000001</v>
          </cell>
          <cell r="U7">
            <v>103.870209</v>
          </cell>
          <cell r="V7">
            <v>-2807.1403119999959</v>
          </cell>
          <cell r="W7">
            <v>-1024.1686229968486</v>
          </cell>
          <cell r="X7">
            <v>0</v>
          </cell>
          <cell r="Z7">
            <v>2011</v>
          </cell>
          <cell r="AA7">
            <v>68.820339999999987</v>
          </cell>
          <cell r="AB7">
            <v>0</v>
          </cell>
          <cell r="AC7">
            <v>8197.4500000000007</v>
          </cell>
        </row>
        <row r="8">
          <cell r="A8">
            <v>2012</v>
          </cell>
          <cell r="B8">
            <v>16897.435782240147</v>
          </cell>
          <cell r="C8">
            <v>15706.12517334205</v>
          </cell>
          <cell r="D8">
            <v>1191.3106088980937</v>
          </cell>
          <cell r="E8">
            <v>733.00971416778975</v>
          </cell>
          <cell r="F8">
            <v>716.833134843729</v>
          </cell>
          <cell r="G8">
            <v>37.067186464479256</v>
          </cell>
          <cell r="H8">
            <v>0.72633402899999988</v>
          </cell>
          <cell r="I8">
            <v>23.211155925164672</v>
          </cell>
          <cell r="J8">
            <v>141.46590808254155</v>
          </cell>
          <cell r="K8">
            <v>163.31481716699997</v>
          </cell>
          <cell r="L8">
            <v>2.9727521505322105</v>
          </cell>
          <cell r="M8">
            <v>151.13310473679257</v>
          </cell>
          <cell r="N8">
            <v>163.31481716699997</v>
          </cell>
          <cell r="O8">
            <v>23667.910900353228</v>
          </cell>
          <cell r="P8">
            <v>20004.99356771266</v>
          </cell>
          <cell r="Q8">
            <v>3662.9173326405689</v>
          </cell>
          <cell r="R8">
            <v>2298.4851514411507</v>
          </cell>
          <cell r="S8">
            <v>0</v>
          </cell>
          <cell r="T8">
            <v>367.93883</v>
          </cell>
          <cell r="U8">
            <v>104.17631</v>
          </cell>
          <cell r="V8">
            <v>-3439.952025745486</v>
          </cell>
          <cell r="W8">
            <v>-1108.9264340860611</v>
          </cell>
          <cell r="X8">
            <v>280.67092131565619</v>
          </cell>
          <cell r="Z8">
            <v>2012</v>
          </cell>
          <cell r="AA8">
            <v>319.7</v>
          </cell>
          <cell r="AB8">
            <v>0</v>
          </cell>
          <cell r="AC8">
            <v>6227.2635838221886</v>
          </cell>
        </row>
        <row r="9">
          <cell r="A9">
            <v>2013</v>
          </cell>
          <cell r="B9">
            <v>17440.77097094465</v>
          </cell>
          <cell r="C9">
            <v>16209.777158718478</v>
          </cell>
          <cell r="D9">
            <v>1230.993812226169</v>
          </cell>
          <cell r="E9">
            <v>755.96098132809732</v>
          </cell>
          <cell r="F9">
            <v>739.27796784485838</v>
          </cell>
          <cell r="G9">
            <v>38.395466589537122</v>
          </cell>
          <cell r="H9">
            <v>0.73795537346399986</v>
          </cell>
          <cell r="I9">
            <v>23.957508090497594</v>
          </cell>
          <cell r="J9">
            <v>146.00976533958485</v>
          </cell>
          <cell r="K9">
            <v>165.92785424167198</v>
          </cell>
          <cell r="L9">
            <v>3.0682363672998676</v>
          </cell>
          <cell r="M9">
            <v>155.98747045674449</v>
          </cell>
          <cell r="N9">
            <v>165.92785424167198</v>
          </cell>
          <cell r="O9">
            <v>23359.740053871647</v>
          </cell>
          <cell r="P9">
            <v>19758.267387925549</v>
          </cell>
          <cell r="Q9">
            <v>3601.4726659460975</v>
          </cell>
          <cell r="R9">
            <v>1937.3250390638316</v>
          </cell>
          <cell r="S9">
            <v>0</v>
          </cell>
          <cell r="T9">
            <v>366.34933425439999</v>
          </cell>
          <cell r="U9">
            <v>104.17631</v>
          </cell>
          <cell r="V9">
            <v>-2900.7492776409672</v>
          </cell>
          <cell r="W9">
            <v>-1098.997510246214</v>
          </cell>
          <cell r="X9">
            <v>585.4486710671523</v>
          </cell>
          <cell r="Z9">
            <v>2013</v>
          </cell>
          <cell r="AA9">
            <v>194.53971435860475</v>
          </cell>
          <cell r="AB9">
            <v>0</v>
          </cell>
          <cell r="AC9">
            <v>7937.182384484182</v>
          </cell>
        </row>
        <row r="10">
          <cell r="A10">
            <v>2014</v>
          </cell>
          <cell r="B10">
            <v>18180.474517259099</v>
          </cell>
          <cell r="C10">
            <v>16898.198064135133</v>
          </cell>
          <cell r="D10">
            <v>1282.2764531239657</v>
          </cell>
          <cell r="E10">
            <v>789.43218944294324</v>
          </cell>
          <cell r="F10">
            <v>746.0227630255572</v>
          </cell>
          <cell r="G10">
            <v>38.914962736930491</v>
          </cell>
          <cell r="H10">
            <v>0.75086959249961993</v>
          </cell>
          <cell r="I10">
            <v>24.973601571968178</v>
          </cell>
          <cell r="J10">
            <v>152.21368507400797</v>
          </cell>
          <cell r="K10">
            <v>168.83159169090126</v>
          </cell>
          <cell r="L10">
            <v>3.1986049909648337</v>
          </cell>
          <cell r="M10">
            <v>162.61534047652444</v>
          </cell>
          <cell r="N10">
            <v>168.83159169090126</v>
          </cell>
          <cell r="O10">
            <v>25244.242108583847</v>
          </cell>
          <cell r="P10">
            <v>21366.837260959208</v>
          </cell>
          <cell r="Q10">
            <v>3877.4048476246389</v>
          </cell>
          <cell r="R10">
            <v>1728.1586832688217</v>
          </cell>
          <cell r="S10">
            <v>0</v>
          </cell>
          <cell r="T10">
            <v>365.30523865177497</v>
          </cell>
          <cell r="U10">
            <v>104.17631</v>
          </cell>
          <cell r="V10">
            <v>-4212.199120749352</v>
          </cell>
          <cell r="W10">
            <v>-1257.779749597368</v>
          </cell>
          <cell r="X10">
            <v>790.17566165632547</v>
          </cell>
          <cell r="Z10">
            <v>2014</v>
          </cell>
          <cell r="AA10">
            <v>260.04193787166321</v>
          </cell>
          <cell r="AB10">
            <v>0</v>
          </cell>
          <cell r="AC10">
            <v>5710.2256695548904</v>
          </cell>
        </row>
        <row r="11">
          <cell r="A11">
            <v>2015</v>
          </cell>
          <cell r="B11">
            <v>18892.563494352526</v>
          </cell>
          <cell r="C11">
            <v>17564.578520272305</v>
          </cell>
          <cell r="D11">
            <v>1327.9849740802194</v>
          </cell>
          <cell r="E11">
            <v>824.38538115262918</v>
          </cell>
          <cell r="F11">
            <v>734.16205591122241</v>
          </cell>
          <cell r="G11">
            <v>38.462775373219657</v>
          </cell>
          <cell r="H11">
            <v>0.76400981036836335</v>
          </cell>
          <cell r="I11">
            <v>25.951762311438397</v>
          </cell>
          <cell r="J11">
            <v>158.20791810726936</v>
          </cell>
          <cell r="K11">
            <v>171.78614454549205</v>
          </cell>
          <cell r="L11">
            <v>3.3245672767335148</v>
          </cell>
          <cell r="M11">
            <v>169.01919467087953</v>
          </cell>
          <cell r="N11">
            <v>171.78614454549205</v>
          </cell>
          <cell r="O11">
            <v>26223.759042523248</v>
          </cell>
          <cell r="P11">
            <v>22240.744091035045</v>
          </cell>
          <cell r="Q11">
            <v>3983.0149514882032</v>
          </cell>
          <cell r="R11">
            <v>1537.6856692595411</v>
          </cell>
          <cell r="S11">
            <v>0</v>
          </cell>
          <cell r="T11">
            <v>364.26411872161748</v>
          </cell>
          <cell r="U11">
            <v>104.17631</v>
          </cell>
          <cell r="V11">
            <v>-4645.7110323607994</v>
          </cell>
          <cell r="W11">
            <v>-1343.3322354701859</v>
          </cell>
          <cell r="X11">
            <v>1044.3955047249499</v>
          </cell>
          <cell r="Z11">
            <v>2015</v>
          </cell>
          <cell r="AA11">
            <v>187.08126849879224</v>
          </cell>
          <cell r="AB11">
            <v>0</v>
          </cell>
          <cell r="AC11">
            <v>3396.1269952220391</v>
          </cell>
        </row>
        <row r="12">
          <cell r="A12">
            <v>2016</v>
          </cell>
          <cell r="B12">
            <v>19612.60408222007</v>
          </cell>
          <cell r="C12">
            <v>18237.337611319424</v>
          </cell>
          <cell r="D12">
            <v>1375.266470900644</v>
          </cell>
          <cell r="E12">
            <v>859.19288573824645</v>
          </cell>
          <cell r="F12">
            <v>709.59043228987582</v>
          </cell>
          <cell r="G12">
            <v>37.336399924432015</v>
          </cell>
          <cell r="H12">
            <v>0.77737998204980974</v>
          </cell>
          <cell r="I12">
            <v>26.940845777878124</v>
          </cell>
          <cell r="J12">
            <v>164.26478552363827</v>
          </cell>
          <cell r="K12">
            <v>174.79240207503818</v>
          </cell>
          <cell r="L12">
            <v>3.4518457559201283</v>
          </cell>
          <cell r="M12">
            <v>175.48996342373582</v>
          </cell>
          <cell r="N12">
            <v>174.79240207503818</v>
          </cell>
          <cell r="O12">
            <v>27392.714326329042</v>
          </cell>
          <cell r="P12">
            <v>23306.36585277996</v>
          </cell>
          <cell r="Q12">
            <v>4086.348473549082</v>
          </cell>
          <cell r="R12">
            <v>1349.9741217383594</v>
          </cell>
          <cell r="S12">
            <v>0</v>
          </cell>
          <cell r="T12">
            <v>370.6387407992458</v>
          </cell>
          <cell r="U12">
            <v>105.999395425</v>
          </cell>
          <cell r="V12">
            <v>-5280.7096470265533</v>
          </cell>
          <cell r="W12">
            <v>-1457.7598230361687</v>
          </cell>
          <cell r="X12">
            <v>1341.1727246127548</v>
          </cell>
          <cell r="Z12">
            <v>2016</v>
          </cell>
          <cell r="AA12">
            <v>111.26561068096215</v>
          </cell>
          <cell r="AB12">
            <v>0</v>
          </cell>
          <cell r="AC12">
            <v>769.23351239153351</v>
          </cell>
        </row>
        <row r="13">
          <cell r="A13">
            <v>2017</v>
          </cell>
          <cell r="B13">
            <v>20432.347942267901</v>
          </cell>
          <cell r="C13">
            <v>18998.73720859495</v>
          </cell>
          <cell r="D13">
            <v>1433.6107336729501</v>
          </cell>
          <cell r="E13">
            <v>895.47004566125418</v>
          </cell>
          <cell r="F13">
            <v>691.77957728564013</v>
          </cell>
          <cell r="G13">
            <v>36.556142490375571</v>
          </cell>
          <cell r="H13">
            <v>0.79098413173568149</v>
          </cell>
          <cell r="I13">
            <v>28.066886604396011</v>
          </cell>
          <cell r="J13">
            <v>171.13345999658853</v>
          </cell>
          <cell r="K13">
            <v>177.85126911135137</v>
          </cell>
          <cell r="L13">
            <v>3.5961834771953827</v>
          </cell>
          <cell r="M13">
            <v>182.82801477896152</v>
          </cell>
          <cell r="N13">
            <v>177.85126911135137</v>
          </cell>
          <cell r="O13">
            <v>28295.105006035141</v>
          </cell>
          <cell r="P13">
            <v>24107.255595546765</v>
          </cell>
          <cell r="Q13">
            <v>4187.8494104883757</v>
          </cell>
          <cell r="R13">
            <v>1376.8065237693659</v>
          </cell>
          <cell r="S13">
            <v>0</v>
          </cell>
          <cell r="T13">
            <v>377.12491876323264</v>
          </cell>
          <cell r="U13">
            <v>107.85438484493751</v>
          </cell>
          <cell r="V13">
            <v>-5326.3645787378227</v>
          </cell>
          <cell r="W13">
            <v>-1512.3916467797214</v>
          </cell>
          <cell r="X13">
            <v>1434.2562294077925</v>
          </cell>
          <cell r="Z13">
            <v>2017</v>
          </cell>
          <cell r="AA13">
            <v>25.202012949727639</v>
          </cell>
          <cell r="AB13">
            <v>0</v>
          </cell>
          <cell r="AC13">
            <v>-1846.1343205052883</v>
          </cell>
        </row>
        <row r="14">
          <cell r="A14">
            <v>2018</v>
          </cell>
          <cell r="B14">
            <v>21463.160134682937</v>
          </cell>
          <cell r="C14">
            <v>19946.354603141132</v>
          </cell>
          <cell r="D14">
            <v>1516.8055315418053</v>
          </cell>
          <cell r="E14">
            <v>934.38658283546238</v>
          </cell>
          <cell r="F14">
            <v>721.84388052524525</v>
          </cell>
          <cell r="G14">
            <v>38.308561140086368</v>
          </cell>
          <cell r="H14">
            <v>0.80482635404105596</v>
          </cell>
          <cell r="I14">
            <v>29.482861361515891</v>
          </cell>
          <cell r="J14">
            <v>179.71691559696788</v>
          </cell>
          <cell r="K14">
            <v>180.96366632080003</v>
          </cell>
          <cell r="L14">
            <v>3.7765554582675809</v>
          </cell>
          <cell r="M14">
            <v>191.99802833091098</v>
          </cell>
          <cell r="N14">
            <v>180.96366632080003</v>
          </cell>
          <cell r="O14">
            <v>29348.012325121239</v>
          </cell>
          <cell r="P14">
            <v>25051.063782779518</v>
          </cell>
          <cell r="Q14">
            <v>4296.9485423417209</v>
          </cell>
          <cell r="R14">
            <v>1386.9400360579464</v>
          </cell>
          <cell r="S14">
            <v>0</v>
          </cell>
          <cell r="T14">
            <v>383.72460484158927</v>
          </cell>
          <cell r="U14">
            <v>109.74183657972392</v>
          </cell>
          <cell r="V14">
            <v>-5275.0564408609935</v>
          </cell>
          <cell r="W14">
            <v>-1566.2025676333617</v>
          </cell>
          <cell r="X14">
            <v>1393.3962207139205</v>
          </cell>
          <cell r="Z14">
            <v>2018</v>
          </cell>
          <cell r="AA14">
            <v>-60.483975675554561</v>
          </cell>
          <cell r="AB14">
            <v>0</v>
          </cell>
          <cell r="AC14">
            <v>-4554.9523509668179</v>
          </cell>
        </row>
        <row r="15">
          <cell r="A15">
            <v>2019</v>
          </cell>
          <cell r="B15">
            <v>22329.224166128573</v>
          </cell>
          <cell r="C15">
            <v>20755.456736295968</v>
          </cell>
          <cell r="D15">
            <v>1573.7674298326046</v>
          </cell>
          <cell r="E15">
            <v>976.93895894788579</v>
          </cell>
          <cell r="F15">
            <v>734.00488966870398</v>
          </cell>
          <cell r="G15">
            <v>39.120420933618782</v>
          </cell>
          <cell r="H15">
            <v>0.81891081523677445</v>
          </cell>
          <cell r="I15">
            <v>30.672529873006233</v>
          </cell>
          <cell r="J15">
            <v>187.00761311337982</v>
          </cell>
          <cell r="K15">
            <v>184.13053048141404</v>
          </cell>
          <cell r="L15">
            <v>3.9297615346612487</v>
          </cell>
          <cell r="M15">
            <v>199.78694204367102</v>
          </cell>
          <cell r="N15">
            <v>184.13053048141404</v>
          </cell>
          <cell r="O15">
            <v>30309.605328220459</v>
          </cell>
          <cell r="P15">
            <v>25908.91890649687</v>
          </cell>
          <cell r="Q15">
            <v>4400.6864217235889</v>
          </cell>
          <cell r="R15">
            <v>1404.8534164826863</v>
          </cell>
          <cell r="S15">
            <v>0</v>
          </cell>
          <cell r="T15">
            <v>390.43978542631709</v>
          </cell>
          <cell r="U15">
            <v>111.66231871986911</v>
          </cell>
          <cell r="V15">
            <v>-5304.9237069125702</v>
          </cell>
          <cell r="W15">
            <v>-1626.0431855450497</v>
          </cell>
          <cell r="X15">
            <v>1333.4075579153994</v>
          </cell>
          <cell r="Z15">
            <v>2019</v>
          </cell>
          <cell r="AA15">
            <v>-149.2316263985505</v>
          </cell>
          <cell r="AB15">
            <v>0</v>
          </cell>
          <cell r="AC15">
            <v>-7334.3129530078259</v>
          </cell>
        </row>
        <row r="16">
          <cell r="A16">
            <v>2020</v>
          </cell>
          <cell r="B16">
            <v>23280.300886585217</v>
          </cell>
          <cell r="C16">
            <v>21643.892178162878</v>
          </cell>
          <cell r="D16">
            <v>1636.4087084223406</v>
          </cell>
          <cell r="E16">
            <v>1023.6576453732123</v>
          </cell>
          <cell r="F16">
            <v>725.94095484438924</v>
          </cell>
          <cell r="G16">
            <v>38.855276618527604</v>
          </cell>
          <cell r="H16">
            <v>0.83324175450341809</v>
          </cell>
          <cell r="I16">
            <v>31.978976030861485</v>
          </cell>
          <cell r="J16">
            <v>195.01387894165435</v>
          </cell>
          <cell r="K16">
            <v>187.3528147648388</v>
          </cell>
          <cell r="L16">
            <v>4.0980045006262262</v>
          </cell>
          <cell r="M16">
            <v>208.34032305522334</v>
          </cell>
          <cell r="N16">
            <v>187.3528147648388</v>
          </cell>
          <cell r="O16">
            <v>31253.20266446783</v>
          </cell>
          <cell r="P16">
            <v>26754.074657867724</v>
          </cell>
          <cell r="Q16">
            <v>4499.1280066001054</v>
          </cell>
          <cell r="R16">
            <v>1435.1672638954508</v>
          </cell>
          <cell r="S16">
            <v>0</v>
          </cell>
          <cell r="T16">
            <v>397.27248167127766</v>
          </cell>
          <cell r="U16">
            <v>113.61640929746682</v>
          </cell>
          <cell r="V16">
            <v>-5236.5857499473532</v>
          </cell>
          <cell r="W16">
            <v>-1684.0929779862695</v>
          </cell>
          <cell r="X16">
            <v>1279.0035029318637</v>
          </cell>
          <cell r="Z16">
            <v>2020</v>
          </cell>
          <cell r="AA16">
            <v>-240.29042812291911</v>
          </cell>
          <cell r="AB16">
            <v>0</v>
          </cell>
          <cell r="AC16">
            <v>-10146.938570698101</v>
          </cell>
        </row>
        <row r="17">
          <cell r="A17">
            <v>2021</v>
          </cell>
          <cell r="B17">
            <v>24334.245436942838</v>
          </cell>
          <cell r="C17">
            <v>22625.339790315466</v>
          </cell>
          <cell r="D17">
            <v>1708.905646627373</v>
          </cell>
          <cell r="E17">
            <v>1073.1244679651691</v>
          </cell>
          <cell r="F17">
            <v>716.10248093901782</v>
          </cell>
          <cell r="G17">
            <v>38.491091635035467</v>
          </cell>
          <cell r="H17">
            <v>0.84782348520722794</v>
          </cell>
          <cell r="I17">
            <v>33.426726542246186</v>
          </cell>
          <cell r="J17">
            <v>203.86760256960912</v>
          </cell>
          <cell r="K17">
            <v>190.63148902322348</v>
          </cell>
          <cell r="L17">
            <v>4.2840558702598441</v>
          </cell>
          <cell r="M17">
            <v>217.79907363697879</v>
          </cell>
          <cell r="N17">
            <v>190.63148902322348</v>
          </cell>
          <cell r="O17">
            <v>32255.480676682222</v>
          </cell>
          <cell r="P17">
            <v>27653.713151195159</v>
          </cell>
          <cell r="Q17">
            <v>4601.7675254870628</v>
          </cell>
          <cell r="R17">
            <v>1732.9235924435877</v>
          </cell>
          <cell r="S17">
            <v>0</v>
          </cell>
          <cell r="T17">
            <v>404.22475010052506</v>
          </cell>
          <cell r="U17">
            <v>115.60469646017249</v>
          </cell>
          <cell r="V17">
            <v>-4855.7959184869251</v>
          </cell>
          <cell r="W17">
            <v>-1718.0241185133625</v>
          </cell>
          <cell r="X17">
            <v>1354.6545335879823</v>
          </cell>
          <cell r="Z17">
            <v>2021</v>
          </cell>
          <cell r="AA17">
            <v>-332.43907492249684</v>
          </cell>
          <cell r="AB17">
            <v>0</v>
          </cell>
          <cell r="AC17">
            <v>-12589.601734783892</v>
          </cell>
        </row>
        <row r="18">
          <cell r="A18">
            <v>2022</v>
          </cell>
          <cell r="B18">
            <v>25351.52054853013</v>
          </cell>
          <cell r="C18">
            <v>23574.361372520114</v>
          </cell>
          <cell r="D18">
            <v>1777.1591760100171</v>
          </cell>
          <cell r="E18">
            <v>1122.4374990916999</v>
          </cell>
          <cell r="F18">
            <v>713.99823998954901</v>
          </cell>
          <cell r="G18">
            <v>38.53991940451391</v>
          </cell>
          <cell r="H18">
            <v>0.86266039619835444</v>
          </cell>
          <cell r="I18">
            <v>34.82410609368435</v>
          </cell>
          <cell r="J18">
            <v>212.42585824101712</v>
          </cell>
          <cell r="K18">
            <v>193.9675400811299</v>
          </cell>
          <cell r="L18">
            <v>4.4638983022409695</v>
          </cell>
          <cell r="M18">
            <v>226.94216520075307</v>
          </cell>
          <cell r="N18">
            <v>193.9675400811299</v>
          </cell>
          <cell r="O18">
            <v>33305.754201277872</v>
          </cell>
          <cell r="P18">
            <v>28600.561600617679</v>
          </cell>
          <cell r="Q18">
            <v>4705.1926006601934</v>
          </cell>
          <cell r="R18">
            <v>1838.7342250654754</v>
          </cell>
          <cell r="S18">
            <v>0</v>
          </cell>
          <cell r="T18">
            <v>411.2986832272843</v>
          </cell>
          <cell r="U18">
            <v>117.62777864822552</v>
          </cell>
          <cell r="V18">
            <v>-4743.8158732396296</v>
          </cell>
          <cell r="W18">
            <v>-1774.5478661384877</v>
          </cell>
          <cell r="X18">
            <v>1620.3271685416569</v>
          </cell>
          <cell r="Z18">
            <v>2022</v>
          </cell>
          <cell r="AA18">
            <v>-412.4668268358576</v>
          </cell>
          <cell r="AB18">
            <v>0</v>
          </cell>
          <cell r="AC18">
            <v>-14675.204664018076</v>
          </cell>
        </row>
        <row r="19">
          <cell r="A19">
            <v>2023</v>
          </cell>
          <cell r="B19">
            <v>26496.069498564833</v>
          </cell>
          <cell r="C19">
            <v>24640.386800504661</v>
          </cell>
          <cell r="D19">
            <v>1855.6826980601729</v>
          </cell>
          <cell r="E19">
            <v>1176.5452946466648</v>
          </cell>
          <cell r="F19">
            <v>699.79754259881668</v>
          </cell>
          <cell r="G19">
            <v>37.93211144518056</v>
          </cell>
          <cell r="H19">
            <v>0.87775695313182567</v>
          </cell>
          <cell r="I19">
            <v>36.396315302560957</v>
          </cell>
          <cell r="J19">
            <v>222.04382648967282</v>
          </cell>
          <cell r="K19">
            <v>197.36197203254969</v>
          </cell>
          <cell r="L19">
            <v>4.6660094411187494</v>
          </cell>
          <cell r="M19">
            <v>237.21738572831012</v>
          </cell>
          <cell r="N19">
            <v>197.36197203254969</v>
          </cell>
          <cell r="O19">
            <v>34425.351421677624</v>
          </cell>
          <cell r="P19">
            <v>29609.50095117895</v>
          </cell>
          <cell r="Q19">
            <v>4815.8504704986735</v>
          </cell>
          <cell r="R19">
            <v>1812.5736451145071</v>
          </cell>
          <cell r="S19">
            <v>0</v>
          </cell>
          <cell r="T19">
            <v>418.49641018376178</v>
          </cell>
          <cell r="U19">
            <v>119.68626477456947</v>
          </cell>
          <cell r="V19">
            <v>-4713.8494818077816</v>
          </cell>
          <cell r="W19">
            <v>-1846.615023242256</v>
          </cell>
          <cell r="X19">
            <v>1808.5183056920637</v>
          </cell>
          <cell r="Z19">
            <v>2023</v>
          </cell>
          <cell r="AA19">
            <v>-480.7963928048926</v>
          </cell>
          <cell r="AB19">
            <v>0</v>
          </cell>
          <cell r="AC19">
            <v>-16571.557630416406</v>
          </cell>
        </row>
        <row r="20">
          <cell r="A20">
            <v>2024</v>
          </cell>
          <cell r="B20">
            <v>27686.389124013356</v>
          </cell>
          <cell r="C20">
            <v>25749.120523922196</v>
          </cell>
          <cell r="D20">
            <v>1937.2686000911606</v>
          </cell>
          <cell r="E20">
            <v>1232.998479221648</v>
          </cell>
          <cell r="F20">
            <v>682.79352871651929</v>
          </cell>
          <cell r="G20">
            <v>37.165274250173667</v>
          </cell>
          <cell r="H20">
            <v>0.89311769981163269</v>
          </cell>
          <cell r="I20">
            <v>38.031397381470711</v>
          </cell>
          <cell r="J20">
            <v>232.04787589265206</v>
          </cell>
          <cell r="K20">
            <v>200.81580654311932</v>
          </cell>
          <cell r="L20">
            <v>4.8762336554176802</v>
          </cell>
          <cell r="M20">
            <v>247.90507060380909</v>
          </cell>
          <cell r="N20">
            <v>200.81580654311932</v>
          </cell>
          <cell r="O20">
            <v>35631.243785253748</v>
          </cell>
          <cell r="P20">
            <v>30696.838730597257</v>
          </cell>
          <cell r="Q20">
            <v>4934.4050546564904</v>
          </cell>
          <cell r="R20">
            <v>1832.3717790952726</v>
          </cell>
          <cell r="S20">
            <v>0</v>
          </cell>
          <cell r="T20">
            <v>425.82009736197762</v>
          </cell>
          <cell r="U20">
            <v>121.78077440812444</v>
          </cell>
          <cell r="V20">
            <v>-4679.1829177013387</v>
          </cell>
          <cell r="W20">
            <v>-1920.0627269150407</v>
          </cell>
          <cell r="X20">
            <v>2048.1230791944736</v>
          </cell>
          <cell r="Z20">
            <v>2024</v>
          </cell>
          <cell r="AA20">
            <v>-542.92565686651801</v>
          </cell>
          <cell r="AB20">
            <v>0</v>
          </cell>
          <cell r="AC20">
            <v>-18199.259313791354</v>
          </cell>
        </row>
        <row r="21">
          <cell r="A21">
            <v>2025</v>
          </cell>
          <cell r="B21">
            <v>28803.407760587885</v>
          </cell>
          <cell r="C21">
            <v>26793.270539027613</v>
          </cell>
          <cell r="D21">
            <v>2010.1372215602705</v>
          </cell>
          <cell r="E21">
            <v>1289.2554157944326</v>
          </cell>
          <cell r="F21">
            <v>661.44031256117921</v>
          </cell>
          <cell r="G21">
            <v>36.153005443818039</v>
          </cell>
          <cell r="H21">
            <v>0.90874725955833635</v>
          </cell>
          <cell r="I21">
            <v>39.565789586239255</v>
          </cell>
          <cell r="J21">
            <v>241.46218674600885</v>
          </cell>
          <cell r="K21">
            <v>204.33008315762393</v>
          </cell>
          <cell r="L21">
            <v>5.0740651557022991</v>
          </cell>
          <cell r="M21">
            <v>257.9627166296977</v>
          </cell>
          <cell r="N21">
            <v>204.33008315762393</v>
          </cell>
          <cell r="O21">
            <v>36876.908940388013</v>
          </cell>
          <cell r="P21">
            <v>31823.776818121216</v>
          </cell>
          <cell r="Q21">
            <v>5053.1321222667975</v>
          </cell>
          <cell r="R21">
            <v>1867.6408903502283</v>
          </cell>
          <cell r="S21">
            <v>0</v>
          </cell>
          <cell r="T21">
            <v>433.27194906581224</v>
          </cell>
          <cell r="U21">
            <v>123.91193796026663</v>
          </cell>
          <cell r="V21">
            <v>-4747.1473705587341</v>
          </cell>
          <cell r="W21">
            <v>-1998.7441609302118</v>
          </cell>
          <cell r="X21">
            <v>2339.7274879654433</v>
          </cell>
          <cell r="Z21">
            <v>2025</v>
          </cell>
          <cell r="AA21">
            <v>-596.25323326808973</v>
          </cell>
          <cell r="AB21">
            <v>0</v>
          </cell>
          <cell r="AC21">
            <v>-19563.102807923467</v>
          </cell>
        </row>
        <row r="22">
          <cell r="A22">
            <v>2026</v>
          </cell>
          <cell r="B22">
            <v>30031.670699902286</v>
          </cell>
          <cell r="C22">
            <v>27935.806182271899</v>
          </cell>
          <cell r="D22">
            <v>2095.8645176303858</v>
          </cell>
          <cell r="E22">
            <v>1346.8269874611913</v>
          </cell>
          <cell r="F22">
            <v>636.52174580289147</v>
          </cell>
          <cell r="G22">
            <v>34.935367412670161</v>
          </cell>
          <cell r="H22">
            <v>0.92465033660060725</v>
          </cell>
          <cell r="I22">
            <v>41.252992483112642</v>
          </cell>
          <cell r="J22">
            <v>251.77966549473823</v>
          </cell>
          <cell r="K22">
            <v>207.90585961288235</v>
          </cell>
          <cell r="L22">
            <v>5.2908757467067389</v>
          </cell>
          <cell r="M22">
            <v>268.98524931963408</v>
          </cell>
          <cell r="N22">
            <v>207.90585961288235</v>
          </cell>
          <cell r="O22">
            <v>38282.55492821095</v>
          </cell>
          <cell r="P22">
            <v>33099.951398652178</v>
          </cell>
          <cell r="Q22">
            <v>5182.6035295587717</v>
          </cell>
          <cell r="R22">
            <v>1931.2070785141839</v>
          </cell>
          <cell r="S22">
            <v>0</v>
          </cell>
          <cell r="T22">
            <v>440.85420817446396</v>
          </cell>
          <cell r="U22">
            <v>126.08039687457131</v>
          </cell>
          <cell r="V22">
            <v>-4838.0647194252342</v>
          </cell>
          <cell r="W22">
            <v>-2081.6384996851029</v>
          </cell>
          <cell r="X22">
            <v>2637.8120650240012</v>
          </cell>
          <cell r="Z22">
            <v>2026</v>
          </cell>
          <cell r="AA22">
            <v>-640.93615574459318</v>
          </cell>
          <cell r="AB22">
            <v>0</v>
          </cell>
          <cell r="AC22">
            <v>-20718.719101877188</v>
          </cell>
        </row>
        <row r="23">
          <cell r="A23">
            <v>2027</v>
          </cell>
          <cell r="B23">
            <v>31263.363452713402</v>
          </cell>
          <cell r="C23">
            <v>29083.393394241368</v>
          </cell>
          <cell r="D23">
            <v>2179.970058472034</v>
          </cell>
          <cell r="E23">
            <v>1406.2732370337535</v>
          </cell>
          <cell r="F23">
            <v>608.16683845396039</v>
          </cell>
          <cell r="G23">
            <v>33.517044275131767</v>
          </cell>
          <cell r="H23">
            <v>0.94083171749111794</v>
          </cell>
          <cell r="I23">
            <v>42.944906741928307</v>
          </cell>
          <cell r="J23">
            <v>262.13970724582202</v>
          </cell>
          <cell r="K23">
            <v>211.54421215610782</v>
          </cell>
          <cell r="L23">
            <v>5.5085807528992428</v>
          </cell>
          <cell r="M23">
            <v>280.05325359194626</v>
          </cell>
          <cell r="N23">
            <v>211.54421215610782</v>
          </cell>
          <cell r="O23">
            <v>39796.857305291771</v>
          </cell>
          <cell r="P23">
            <v>34478.284769339203</v>
          </cell>
          <cell r="Q23">
            <v>5318.5725359525677</v>
          </cell>
          <cell r="R23">
            <v>1998.1728967122665</v>
          </cell>
          <cell r="S23">
            <v>0</v>
          </cell>
          <cell r="T23">
            <v>448.56915681751713</v>
          </cell>
          <cell r="U23">
            <v>128.28680381987633</v>
          </cell>
          <cell r="V23">
            <v>-5032.7390238744629</v>
          </cell>
          <cell r="W23">
            <v>-2173.93743734072</v>
          </cell>
          <cell r="X23">
            <v>2967.8452847992098</v>
          </cell>
          <cell r="Z23">
            <v>2027</v>
          </cell>
          <cell r="AA23">
            <v>-678.79703457525193</v>
          </cell>
          <cell r="AB23">
            <v>0</v>
          </cell>
          <cell r="AC23">
            <v>-21693.215478259863</v>
          </cell>
        </row>
        <row r="24">
          <cell r="A24">
            <v>2028</v>
          </cell>
          <cell r="B24">
            <v>32361.828205947186</v>
          </cell>
          <cell r="C24">
            <v>30107.179245937506</v>
          </cell>
          <cell r="D24">
            <v>2254.6489600096797</v>
          </cell>
          <cell r="E24">
            <v>1460.0566351170098</v>
          </cell>
          <cell r="F24">
            <v>631.42636558391609</v>
          </cell>
          <cell r="G24">
            <v>34.942119312885303</v>
          </cell>
          <cell r="H24">
            <v>0.95729627254721261</v>
          </cell>
          <cell r="I24">
            <v>44.453812412243373</v>
          </cell>
          <cell r="J24">
            <v>271.38529500454911</v>
          </cell>
          <cell r="K24">
            <v>215.24623586883973</v>
          </cell>
          <cell r="L24">
            <v>5.7028667209124944</v>
          </cell>
          <cell r="M24">
            <v>289.93064668284995</v>
          </cell>
          <cell r="N24">
            <v>215.24623586883973</v>
          </cell>
          <cell r="O24">
            <v>41396.607052231127</v>
          </cell>
          <cell r="P24">
            <v>35932.705457658005</v>
          </cell>
          <cell r="Q24">
            <v>5463.9015945731226</v>
          </cell>
          <cell r="R24">
            <v>2075.6891558929156</v>
          </cell>
          <cell r="S24">
            <v>0</v>
          </cell>
          <cell r="T24">
            <v>456.41911706182373</v>
          </cell>
          <cell r="U24">
            <v>130.53182288672417</v>
          </cell>
          <cell r="V24">
            <v>-5387.0468865983567</v>
          </cell>
          <cell r="W24">
            <v>-2269.955521726627</v>
          </cell>
          <cell r="X24">
            <v>3301.9233504599028</v>
          </cell>
          <cell r="Z24">
            <v>2028</v>
          </cell>
          <cell r="AA24">
            <v>-710.72397210648933</v>
          </cell>
          <cell r="AB24">
            <v>0</v>
          </cell>
          <cell r="AC24">
            <v>-22611.00743574525</v>
          </cell>
        </row>
        <row r="25">
          <cell r="A25">
            <v>2029</v>
          </cell>
          <cell r="B25">
            <v>33492.14589286843</v>
          </cell>
          <cell r="C25">
            <v>31160.727412821743</v>
          </cell>
          <cell r="D25">
            <v>2331.4184800466919</v>
          </cell>
          <cell r="E25">
            <v>1515.5951162364393</v>
          </cell>
          <cell r="F25">
            <v>655.44492648670655</v>
          </cell>
          <cell r="G25">
            <v>36.419920572265617</v>
          </cell>
          <cell r="H25">
            <v>0.97404895731678887</v>
          </cell>
          <cell r="I25">
            <v>46.006472852218273</v>
          </cell>
          <cell r="J25">
            <v>280.9005519900482</v>
          </cell>
          <cell r="K25">
            <v>219.01304499654444</v>
          </cell>
          <cell r="L25">
            <v>5.9028194943397478</v>
          </cell>
          <cell r="M25">
            <v>300.0961370831792</v>
          </cell>
          <cell r="N25">
            <v>219.01304499654444</v>
          </cell>
          <cell r="O25">
            <v>43026.239669041162</v>
          </cell>
          <cell r="P25">
            <v>37408.013346319756</v>
          </cell>
          <cell r="Q25">
            <v>5618.2263227214062</v>
          </cell>
          <cell r="R25">
            <v>2172.8873458448575</v>
          </cell>
          <cell r="S25">
            <v>0</v>
          </cell>
          <cell r="T25">
            <v>464.40645161040567</v>
          </cell>
          <cell r="U25">
            <v>132.81612978724186</v>
          </cell>
          <cell r="V25">
            <v>-5717.2812922193625</v>
          </cell>
          <cell r="W25">
            <v>-2365.7044444594203</v>
          </cell>
          <cell r="X25">
            <v>3636.7060924453499</v>
          </cell>
          <cell r="Z25">
            <v>2029</v>
          </cell>
          <cell r="AA25">
            <v>-740.79313111360443</v>
          </cell>
          <cell r="AB25">
            <v>0</v>
          </cell>
          <cell r="AC25">
            <v>-23468.742138235779</v>
          </cell>
        </row>
        <row r="26">
          <cell r="A26">
            <v>2030</v>
          </cell>
          <cell r="B26">
            <v>34661.868282150492</v>
          </cell>
          <cell r="C26">
            <v>32251.069448482453</v>
          </cell>
          <cell r="D26">
            <v>2410.7988336680419</v>
          </cell>
          <cell r="E26">
            <v>1573.2462023130083</v>
          </cell>
          <cell r="F26">
            <v>680.37710765301267</v>
          </cell>
          <cell r="G26">
            <v>37.959589179427546</v>
          </cell>
          <cell r="H26">
            <v>0.99109481406983269</v>
          </cell>
          <cell r="I26">
            <v>47.613261545880214</v>
          </cell>
          <cell r="J26">
            <v>290.7489419971759</v>
          </cell>
          <cell r="K26">
            <v>222.84577328398399</v>
          </cell>
          <cell r="L26">
            <v>6.1097726957844847</v>
          </cell>
          <cell r="M26">
            <v>310.6175254417621</v>
          </cell>
          <cell r="N26">
            <v>222.84577328398399</v>
          </cell>
          <cell r="O26">
            <v>44685.011629470231</v>
          </cell>
          <cell r="P26">
            <v>38905.472719405618</v>
          </cell>
          <cell r="Q26">
            <v>5779.5389100646134</v>
          </cell>
          <cell r="R26">
            <v>2286.7452087277666</v>
          </cell>
          <cell r="S26">
            <v>0</v>
          </cell>
          <cell r="T26">
            <v>472.53356451358781</v>
          </cell>
          <cell r="U26">
            <v>135.14041205851859</v>
          </cell>
          <cell r="V26">
            <v>-6017.6436704074877</v>
          </cell>
          <cell r="W26">
            <v>-2461.353991092391</v>
          </cell>
          <cell r="X26">
            <v>3970.6022182529578</v>
          </cell>
          <cell r="Z26">
            <v>2030</v>
          </cell>
          <cell r="AA26">
            <v>-768.89466430395032</v>
          </cell>
          <cell r="AB26">
            <v>0</v>
          </cell>
          <cell r="AC26">
            <v>-24237.359666099026</v>
          </cell>
        </row>
        <row r="27">
          <cell r="A27">
            <v>2031</v>
          </cell>
          <cell r="B27">
            <v>35865.220710789938</v>
          </cell>
          <cell r="C27">
            <v>33372.838187397712</v>
          </cell>
          <cell r="D27">
            <v>2492.3825233922225</v>
          </cell>
          <cell r="E27">
            <v>1632.7649694545976</v>
          </cell>
          <cell r="F27">
            <v>706.11702930187619</v>
          </cell>
          <cell r="G27">
            <v>39.555815496212034</v>
          </cell>
          <cell r="H27">
            <v>1.0084389733160548</v>
          </cell>
          <cell r="I27">
            <v>49.266246129696917</v>
          </cell>
          <cell r="J27">
            <v>300.88216412924561</v>
          </cell>
          <cell r="K27">
            <v>226.74557431645371</v>
          </cell>
          <cell r="L27">
            <v>6.3227113344517916</v>
          </cell>
          <cell r="M27">
            <v>321.44321017785916</v>
          </cell>
          <cell r="N27">
            <v>226.74557431645371</v>
          </cell>
          <cell r="O27">
            <v>46400.049245166148</v>
          </cell>
          <cell r="P27">
            <v>40450.63347578387</v>
          </cell>
          <cell r="Q27">
            <v>5949.4157693822781</v>
          </cell>
          <cell r="R27">
            <v>2388.236936379737</v>
          </cell>
          <cell r="S27">
            <v>0</v>
          </cell>
          <cell r="T27">
            <v>480.80290189257562</v>
          </cell>
          <cell r="U27">
            <v>137.50536926954268</v>
          </cell>
          <cell r="V27">
            <v>-6350.4257045170452</v>
          </cell>
          <cell r="W27">
            <v>-2561.8204927890174</v>
          </cell>
          <cell r="X27">
            <v>4341.7780223391273</v>
          </cell>
          <cell r="Z27">
            <v>2031</v>
          </cell>
          <cell r="AA27">
            <v>-794.07649606056998</v>
          </cell>
          <cell r="AB27">
            <v>0</v>
          </cell>
          <cell r="AC27">
            <v>-24904.928774879569</v>
          </cell>
        </row>
        <row r="28">
          <cell r="A28">
            <v>2032</v>
          </cell>
          <cell r="B28">
            <v>37091.78814113752</v>
          </cell>
          <cell r="C28">
            <v>34516.353708028357</v>
          </cell>
          <cell r="D28">
            <v>2575.4344331091638</v>
          </cell>
          <cell r="E28">
            <v>1693.6914636685985</v>
          </cell>
          <cell r="F28">
            <v>732.46574492140178</v>
          </cell>
          <cell r="G28">
            <v>41.197959239645698</v>
          </cell>
          <cell r="H28">
            <v>1.0260866553490859</v>
          </cell>
          <cell r="I28">
            <v>50.951119991354055</v>
          </cell>
          <cell r="J28">
            <v>311.21295793850976</v>
          </cell>
          <cell r="K28">
            <v>230.71362186699167</v>
          </cell>
          <cell r="L28">
            <v>6.5398017269672506</v>
          </cell>
          <cell r="M28">
            <v>332.47996782464662</v>
          </cell>
          <cell r="N28">
            <v>230.71362186699167</v>
          </cell>
          <cell r="O28">
            <v>48166.609429069606</v>
          </cell>
          <cell r="P28">
            <v>42039.067379155094</v>
          </cell>
          <cell r="Q28">
            <v>6127.5420499145112</v>
          </cell>
          <cell r="R28">
            <v>2461.7776915553882</v>
          </cell>
          <cell r="S28">
            <v>0</v>
          </cell>
          <cell r="T28">
            <v>489.21695267569572</v>
          </cell>
          <cell r="U28">
            <v>139.91171323175968</v>
          </cell>
          <cell r="V28">
            <v>-6737.5670959669733</v>
          </cell>
          <cell r="W28">
            <v>-2668.1839536695061</v>
          </cell>
          <cell r="X28">
            <v>4768.6340074806321</v>
          </cell>
          <cell r="Z28">
            <v>2032</v>
          </cell>
          <cell r="AA28">
            <v>-815.94772898699262</v>
          </cell>
          <cell r="AB28">
            <v>0</v>
          </cell>
          <cell r="AC28">
            <v>-25458.018188440365</v>
          </cell>
        </row>
        <row r="29">
          <cell r="A29">
            <v>2033</v>
          </cell>
          <cell r="B29">
            <v>38348.747587165693</v>
          </cell>
          <cell r="C29">
            <v>35688.28882847826</v>
          </cell>
          <cell r="D29">
            <v>2660.4587586874304</v>
          </cell>
          <cell r="E29">
            <v>1756.3661436695331</v>
          </cell>
          <cell r="F29">
            <v>759.57048878938906</v>
          </cell>
          <cell r="G29">
            <v>42.894749296405941</v>
          </cell>
          <cell r="H29">
            <v>1.044043171817695</v>
          </cell>
          <cell r="I29">
            <v>52.677741833233348</v>
          </cell>
          <cell r="J29">
            <v>321.8016432904173</v>
          </cell>
          <cell r="K29">
            <v>234.75111024966404</v>
          </cell>
          <cell r="L29">
            <v>6.7623114296782791</v>
          </cell>
          <cell r="M29">
            <v>343.79224025837709</v>
          </cell>
          <cell r="N29">
            <v>234.75111024966404</v>
          </cell>
          <cell r="O29">
            <v>49968.958568356327</v>
          </cell>
          <cell r="P29">
            <v>43655.911871305798</v>
          </cell>
          <cell r="Q29">
            <v>6313.0466970505295</v>
          </cell>
          <cell r="R29">
            <v>2529.2086259922748</v>
          </cell>
          <cell r="S29">
            <v>0</v>
          </cell>
          <cell r="T29">
            <v>497.77824934752044</v>
          </cell>
          <cell r="U29">
            <v>142.36016821331549</v>
          </cell>
          <cell r="V29">
            <v>-7133.815891537095</v>
          </cell>
          <cell r="W29">
            <v>-2777.0716193130543</v>
          </cell>
          <cell r="X29">
            <v>5253.6967939193019</v>
          </cell>
          <cell r="Z29">
            <v>2033</v>
          </cell>
          <cell r="AA29">
            <v>-834.0683208987781</v>
          </cell>
          <cell r="AB29">
            <v>0</v>
          </cell>
          <cell r="AC29">
            <v>-25841.811513790326</v>
          </cell>
        </row>
        <row r="30">
          <cell r="A30">
            <v>2034</v>
          </cell>
          <cell r="B30">
            <v>39664.016288464576</v>
          </cell>
          <cell r="C30">
            <v>36914.640195906097</v>
          </cell>
          <cell r="D30">
            <v>2749.376092558482</v>
          </cell>
          <cell r="E30">
            <v>1822.0863789432028</v>
          </cell>
          <cell r="F30">
            <v>787.99233183426372</v>
          </cell>
          <cell r="G30">
            <v>44.678512317357772</v>
          </cell>
          <cell r="H30">
            <v>1.0623139273245048</v>
          </cell>
          <cell r="I30">
            <v>54.484460160367</v>
          </cell>
          <cell r="J30">
            <v>332.88263690478647</v>
          </cell>
          <cell r="K30">
            <v>238.85925467903317</v>
          </cell>
          <cell r="L30">
            <v>6.9951664549182082</v>
          </cell>
          <cell r="M30">
            <v>355.63046327060306</v>
          </cell>
          <cell r="N30">
            <v>238.85925467903317</v>
          </cell>
          <cell r="O30">
            <v>51831.598982520569</v>
          </cell>
          <cell r="P30">
            <v>45325.736253952069</v>
          </cell>
          <cell r="Q30">
            <v>6505.8627285684997</v>
          </cell>
          <cell r="R30">
            <v>2605.1187020723833</v>
          </cell>
          <cell r="S30">
            <v>0</v>
          </cell>
          <cell r="T30">
            <v>506.48936871110209</v>
          </cell>
          <cell r="U30">
            <v>144.85147115704851</v>
          </cell>
          <cell r="V30">
            <v>-7519.2534945801381</v>
          </cell>
          <cell r="W30">
            <v>-2888.9707330707233</v>
          </cell>
          <cell r="X30">
            <v>5834.3307133235785</v>
          </cell>
          <cell r="Z30">
            <v>2034</v>
          </cell>
          <cell r="AA30">
            <v>-846.64234972055624</v>
          </cell>
          <cell r="AB30">
            <v>0</v>
          </cell>
          <cell r="AC30">
            <v>-25950.071456637674</v>
          </cell>
        </row>
        <row r="31">
          <cell r="A31">
            <v>2035</v>
          </cell>
          <cell r="B31">
            <v>41052.913175055699</v>
          </cell>
          <cell r="C31">
            <v>38209.674401150114</v>
          </cell>
          <cell r="D31">
            <v>2843.2387739055835</v>
          </cell>
          <cell r="E31">
            <v>1891.5843247253995</v>
          </cell>
          <cell r="F31">
            <v>818.04784883015498</v>
          </cell>
          <cell r="G31">
            <v>46.568165769187615</v>
          </cell>
          <cell r="H31">
            <v>1.0809044210526837</v>
          </cell>
          <cell r="I31">
            <v>56.392317814871333</v>
          </cell>
          <cell r="J31">
            <v>344.58473197360439</v>
          </cell>
          <cell r="K31">
            <v>243.03929163591627</v>
          </cell>
          <cell r="L31">
            <v>7.241073251496104</v>
          </cell>
          <cell r="M31">
            <v>368.13223124881904</v>
          </cell>
          <cell r="N31">
            <v>243.03929163591627</v>
          </cell>
          <cell r="O31">
            <v>53745.164435124141</v>
          </cell>
          <cell r="P31">
            <v>47040.299532158249</v>
          </cell>
          <cell r="Q31">
            <v>6704.8649029658918</v>
          </cell>
          <cell r="R31">
            <v>2724.7250588941329</v>
          </cell>
          <cell r="S31">
            <v>0</v>
          </cell>
          <cell r="T31">
            <v>515.35293266354643</v>
          </cell>
          <cell r="U31">
            <v>147.38637190229687</v>
          </cell>
          <cell r="V31">
            <v>-7832.8983702032056</v>
          </cell>
          <cell r="W31">
            <v>-2999.7641866090216</v>
          </cell>
          <cell r="X31">
            <v>6398.2100877050361</v>
          </cell>
          <cell r="Z31">
            <v>2035</v>
          </cell>
          <cell r="AA31">
            <v>-850.18921609809252</v>
          </cell>
          <cell r="AB31">
            <v>0</v>
          </cell>
          <cell r="AC31">
            <v>-25722.879474542286</v>
          </cell>
        </row>
        <row r="32">
          <cell r="A32">
            <v>2036</v>
          </cell>
          <cell r="B32">
            <v>42567.779806501188</v>
          </cell>
          <cell r="C32">
            <v>39619.526054040463</v>
          </cell>
          <cell r="D32">
            <v>2948.2537524607219</v>
          </cell>
          <cell r="E32">
            <v>1965.2411050627466</v>
          </cell>
          <cell r="F32">
            <v>849.90191897909619</v>
          </cell>
          <cell r="G32">
            <v>48.574244489665034</v>
          </cell>
          <cell r="H32">
            <v>1.0998202484211057</v>
          </cell>
          <cell r="I32">
            <v>58.47321375916998</v>
          </cell>
          <cell r="J32">
            <v>357.3309729579301</v>
          </cell>
          <cell r="K32">
            <v>247.29247923954483</v>
          </cell>
          <cell r="L32">
            <v>7.5089216385099391</v>
          </cell>
          <cell r="M32">
            <v>381.74949776762236</v>
          </cell>
          <cell r="N32">
            <v>247.29247923954483</v>
          </cell>
          <cell r="O32">
            <v>55704.625813488463</v>
          </cell>
          <cell r="P32">
            <v>48795.983522569833</v>
          </cell>
          <cell r="Q32">
            <v>6908.6422909186294</v>
          </cell>
          <cell r="R32">
            <v>2877.4272764030752</v>
          </cell>
          <cell r="S32">
            <v>0</v>
          </cell>
          <cell r="T32">
            <v>524.37160898515856</v>
          </cell>
          <cell r="U32">
            <v>149.96563341058709</v>
          </cell>
          <cell r="V32">
            <v>-8027.3752736120296</v>
          </cell>
          <cell r="W32">
            <v>-3107.2848941489301</v>
          </cell>
          <cell r="X32">
            <v>6902.6573280776147</v>
          </cell>
          <cell r="Z32">
            <v>2036</v>
          </cell>
          <cell r="AA32">
            <v>-842.7458387846923</v>
          </cell>
          <cell r="AB32">
            <v>0</v>
          </cell>
          <cell r="AC32">
            <v>-25104.524458698295</v>
          </cell>
        </row>
        <row r="33">
          <cell r="A33">
            <v>2037</v>
          </cell>
          <cell r="B33">
            <v>44156.41460984623</v>
          </cell>
          <cell r="C33">
            <v>41098.046457333301</v>
          </cell>
          <cell r="D33">
            <v>3058.3681525129305</v>
          </cell>
          <cell r="E33">
            <v>2042.5794740992133</v>
          </cell>
          <cell r="F33">
            <v>883.34815218354947</v>
          </cell>
          <cell r="G33">
            <v>50.686129623178431</v>
          </cell>
          <cell r="H33">
            <v>1.1190671027684751</v>
          </cell>
          <cell r="I33">
            <v>60.655441323386626</v>
          </cell>
          <cell r="J33">
            <v>370.69866736588591</v>
          </cell>
          <cell r="K33">
            <v>251.62009762623688</v>
          </cell>
          <cell r="L33">
            <v>7.7898291931111618</v>
          </cell>
          <cell r="M33">
            <v>396.03068527371914</v>
          </cell>
          <cell r="N33">
            <v>251.62009762623688</v>
          </cell>
          <cell r="O33">
            <v>57693.93108808581</v>
          </cell>
          <cell r="P33">
            <v>50578.204956364825</v>
          </cell>
          <cell r="Q33">
            <v>7115.726131720985</v>
          </cell>
          <cell r="R33">
            <v>3026.561258916021</v>
          </cell>
          <cell r="S33">
            <v>0</v>
          </cell>
          <cell r="T33">
            <v>533.54811214239885</v>
          </cell>
          <cell r="U33">
            <v>152.59003199527237</v>
          </cell>
          <cell r="V33">
            <v>-8176.2472878438566</v>
          </cell>
          <cell r="W33">
            <v>-3216.1647327344062</v>
          </cell>
          <cell r="X33">
            <v>7362.0480592762351</v>
          </cell>
          <cell r="Z33">
            <v>2037</v>
          </cell>
          <cell r="AA33">
            <v>-822.48698257810361</v>
          </cell>
          <cell r="AB33">
            <v>0</v>
          </cell>
          <cell r="AC33">
            <v>-24066.932482743363</v>
          </cell>
        </row>
        <row r="34">
          <cell r="A34">
            <v>2038</v>
          </cell>
          <cell r="B34">
            <v>45831.989391667637</v>
          </cell>
          <cell r="C34">
            <v>42657.500267487485</v>
          </cell>
          <cell r="D34">
            <v>3174.4891241801488</v>
          </cell>
          <cell r="E34">
            <v>2124.229545996855</v>
          </cell>
          <cell r="F34">
            <v>918.65904144223896</v>
          </cell>
          <cell r="G34">
            <v>52.920601790927691</v>
          </cell>
          <cell r="H34">
            <v>1.1386507770669234</v>
          </cell>
          <cell r="I34">
            <v>62.957093954373832</v>
          </cell>
          <cell r="J34">
            <v>384.79856119370913</v>
          </cell>
          <cell r="K34">
            <v>256.02344933469607</v>
          </cell>
          <cell r="L34">
            <v>8.0861231219246026</v>
          </cell>
          <cell r="M34">
            <v>411.09410768793572</v>
          </cell>
          <cell r="N34">
            <v>256.02344933469607</v>
          </cell>
          <cell r="O34">
            <v>59713.772110024125</v>
          </cell>
          <cell r="P34">
            <v>52389.980823348546</v>
          </cell>
          <cell r="Q34">
            <v>7323.7912866755796</v>
          </cell>
          <cell r="R34">
            <v>3131.4380984246613</v>
          </cell>
          <cell r="S34">
            <v>0</v>
          </cell>
          <cell r="T34">
            <v>542.88520410489082</v>
          </cell>
          <cell r="U34">
            <v>155.26035755518964</v>
          </cell>
          <cell r="V34">
            <v>-8306.7946710027463</v>
          </cell>
          <cell r="W34">
            <v>-3330.1153176673979</v>
          </cell>
          <cell r="X34">
            <v>7819.0252769105409</v>
          </cell>
          <cell r="Z34">
            <v>2038</v>
          </cell>
          <cell r="AA34">
            <v>-788.49287546588005</v>
          </cell>
          <cell r="AB34">
            <v>0</v>
          </cell>
          <cell r="AC34">
            <v>-22578.669230665848</v>
          </cell>
        </row>
        <row r="35">
          <cell r="A35">
            <v>2039</v>
          </cell>
          <cell r="B35">
            <v>47561.974118311948</v>
          </cell>
          <cell r="C35">
            <v>44267.610112247705</v>
          </cell>
          <cell r="D35">
            <v>3294.3640060642406</v>
          </cell>
          <cell r="E35">
            <v>2208.7038673216935</v>
          </cell>
          <cell r="F35">
            <v>955.19136629586103</v>
          </cell>
          <cell r="G35">
            <v>55.241730217913663</v>
          </cell>
          <cell r="H35">
            <v>1.1585771656655945</v>
          </cell>
          <cell r="I35">
            <v>65.333486784373449</v>
          </cell>
          <cell r="J35">
            <v>399.35769964269713</v>
          </cell>
          <cell r="K35">
            <v>260.50385969805325</v>
          </cell>
          <cell r="L35">
            <v>8.3920675768166753</v>
          </cell>
          <cell r="M35">
            <v>426.64815760648224</v>
          </cell>
          <cell r="N35">
            <v>260.50385969805325</v>
          </cell>
          <cell r="O35">
            <v>61800.018152528864</v>
          </cell>
          <cell r="P35">
            <v>54267.41344873987</v>
          </cell>
          <cell r="Q35">
            <v>7532.6047037889948</v>
          </cell>
          <cell r="R35">
            <v>3163.8111941096595</v>
          </cell>
          <cell r="S35">
            <v>0</v>
          </cell>
          <cell r="T35">
            <v>552.38569517672647</v>
          </cell>
          <cell r="U35">
            <v>157.97741381240547</v>
          </cell>
          <cell r="V35">
            <v>-8517.865311697853</v>
          </cell>
          <cell r="W35">
            <v>-3454.7522644435194</v>
          </cell>
          <cell r="X35">
            <v>8389.7094975298278</v>
          </cell>
          <cell r="Z35">
            <v>2039</v>
          </cell>
          <cell r="AA35">
            <v>-739.73365066969052</v>
          </cell>
          <cell r="AB35">
            <v>0</v>
          </cell>
          <cell r="AC35">
            <v>-20575.884441830778</v>
          </cell>
        </row>
        <row r="36">
          <cell r="A36">
            <v>2040</v>
          </cell>
          <cell r="B36">
            <v>49337.910450026255</v>
          </cell>
          <cell r="C36">
            <v>45920.505415189706</v>
          </cell>
          <cell r="D36">
            <v>3417.405034836549</v>
          </cell>
          <cell r="E36">
            <v>2295.623255656868</v>
          </cell>
          <cell r="F36">
            <v>992.78115380445763</v>
          </cell>
          <cell r="G36">
            <v>57.640825695820268</v>
          </cell>
          <cell r="H36">
            <v>1.1788522660647425</v>
          </cell>
          <cell r="I36">
            <v>67.773001018356297</v>
          </cell>
          <cell r="J36">
            <v>414.30517082924473</v>
          </cell>
          <cell r="K36">
            <v>265.06267724276921</v>
          </cell>
          <cell r="L36">
            <v>8.7061724217019947</v>
          </cell>
          <cell r="M36">
            <v>442.61707732011803</v>
          </cell>
          <cell r="N36">
            <v>265.06267724276921</v>
          </cell>
          <cell r="O36">
            <v>63939.585489518722</v>
          </cell>
          <cell r="P36">
            <v>56199.088874300774</v>
          </cell>
          <cell r="Q36">
            <v>7740.4966152179477</v>
          </cell>
          <cell r="R36">
            <v>3179.9794504865813</v>
          </cell>
          <cell r="S36">
            <v>0</v>
          </cell>
          <cell r="T36">
            <v>562.05244484231923</v>
          </cell>
          <cell r="U36">
            <v>160.74201855412258</v>
          </cell>
          <cell r="V36">
            <v>-8749.0986980299349</v>
          </cell>
          <cell r="W36">
            <v>-3583.8239629214395</v>
          </cell>
          <cell r="X36">
            <v>8994.384818287017</v>
          </cell>
          <cell r="Z36">
            <v>2040</v>
          </cell>
          <cell r="AA36">
            <v>-674.11741402548148</v>
          </cell>
          <cell r="AB36">
            <v>0</v>
          </cell>
          <cell r="AC36">
            <v>-18020.393901952761</v>
          </cell>
        </row>
        <row r="37">
          <cell r="A37">
            <v>2041</v>
          </cell>
          <cell r="B37">
            <v>51154.985044052308</v>
          </cell>
          <cell r="C37">
            <v>47611.711575170797</v>
          </cell>
          <cell r="D37">
            <v>3543.2734688815094</v>
          </cell>
          <cell r="E37">
            <v>2384.7754376390462</v>
          </cell>
          <cell r="F37">
            <v>1031.3365479295628</v>
          </cell>
          <cell r="G37">
            <v>60.113253721935322</v>
          </cell>
          <cell r="H37">
            <v>1.1994821807208755</v>
          </cell>
          <cell r="I37">
            <v>70.269024809961593</v>
          </cell>
          <cell r="J37">
            <v>429.60064943380991</v>
          </cell>
          <cell r="K37">
            <v>269.70127409451771</v>
          </cell>
          <cell r="L37">
            <v>9.0275902638623133</v>
          </cell>
          <cell r="M37">
            <v>458.95778584329332</v>
          </cell>
          <cell r="N37">
            <v>269.70127409451771</v>
          </cell>
          <cell r="O37">
            <v>66083.896397587872</v>
          </cell>
          <cell r="P37">
            <v>58137.876734450372</v>
          </cell>
          <cell r="Q37">
            <v>7946.0196631375002</v>
          </cell>
          <cell r="R37">
            <v>3162.8726629967964</v>
          </cell>
          <cell r="S37">
            <v>0</v>
          </cell>
          <cell r="T37">
            <v>571.88836262705991</v>
          </cell>
          <cell r="U37">
            <v>163.55500387881975</v>
          </cell>
          <cell r="V37">
            <v>-8974.1178569090553</v>
          </cell>
          <cell r="W37">
            <v>-3714.9627883782996</v>
          </cell>
          <cell r="X37">
            <v>9748.2875069152688</v>
          </cell>
          <cell r="Z37">
            <v>2041</v>
          </cell>
          <cell r="AA37">
            <v>-590.39315521272783</v>
          </cell>
          <cell r="AB37">
            <v>0</v>
          </cell>
          <cell r="AC37">
            <v>-14731.698491881591</v>
          </cell>
        </row>
        <row r="38">
          <cell r="A38">
            <v>2042</v>
          </cell>
          <cell r="B38">
            <v>53002.306277888958</v>
          </cell>
          <cell r="C38">
            <v>49331.096822762775</v>
          </cell>
          <cell r="D38">
            <v>3671.2094551261835</v>
          </cell>
          <cell r="E38">
            <v>2475.6624728620659</v>
          </cell>
          <cell r="F38">
            <v>1070.6422222326676</v>
          </cell>
          <cell r="G38">
            <v>62.647071772166171</v>
          </cell>
          <cell r="H38">
            <v>1.220473118883491</v>
          </cell>
          <cell r="I38">
            <v>72.806596886283188</v>
          </cell>
          <cell r="J38">
            <v>445.15274611176858</v>
          </cell>
          <cell r="K38">
            <v>274.42104639117179</v>
          </cell>
          <cell r="L38">
            <v>9.3544006556473871</v>
          </cell>
          <cell r="M38">
            <v>475.57264866052583</v>
          </cell>
          <cell r="N38">
            <v>274.42104639117179</v>
          </cell>
          <cell r="O38">
            <v>68261.157803046357</v>
          </cell>
          <cell r="P38">
            <v>60112.874625479977</v>
          </cell>
          <cell r="Q38">
            <v>8148.2831775663799</v>
          </cell>
          <cell r="R38">
            <v>3123.7424198670483</v>
          </cell>
          <cell r="S38">
            <v>0</v>
          </cell>
          <cell r="T38">
            <v>581.89640897303354</v>
          </cell>
          <cell r="U38">
            <v>166.41721644669911</v>
          </cell>
          <cell r="V38">
            <v>-9221.5093957311183</v>
          </cell>
          <cell r="W38">
            <v>-3849.4292326833156</v>
          </cell>
          <cell r="X38">
            <v>10630.159353955984</v>
          </cell>
          <cell r="Z38">
            <v>2042</v>
          </cell>
          <cell r="AA38">
            <v>-482.647271840271</v>
          </cell>
          <cell r="AB38">
            <v>0</v>
          </cell>
          <cell r="AC38">
            <v>-10576.342604868065</v>
          </cell>
        </row>
        <row r="39">
          <cell r="A39">
            <v>2043</v>
          </cell>
          <cell r="B39">
            <v>54905.705053142454</v>
          </cell>
          <cell r="C39">
            <v>51102.70119149518</v>
          </cell>
          <cell r="D39">
            <v>3803.0038616472734</v>
          </cell>
          <cell r="E39">
            <v>2569.5009734984183</v>
          </cell>
          <cell r="F39">
            <v>1111.224287976783</v>
          </cell>
          <cell r="G39">
            <v>65.27369428500208</v>
          </cell>
          <cell r="H39">
            <v>1.2418313984639522</v>
          </cell>
          <cell r="I39">
            <v>75.421199855013597</v>
          </cell>
          <cell r="J39">
            <v>461.1784889069591</v>
          </cell>
          <cell r="K39">
            <v>279.22341470301728</v>
          </cell>
          <cell r="L39">
            <v>9.6911642052828348</v>
          </cell>
          <cell r="M39">
            <v>492.69352461699481</v>
          </cell>
          <cell r="N39">
            <v>279.22341470301728</v>
          </cell>
          <cell r="O39">
            <v>70494.307071360454</v>
          </cell>
          <cell r="P39">
            <v>62146.831814851408</v>
          </cell>
          <cell r="Q39">
            <v>8347.4752565090457</v>
          </cell>
          <cell r="R39">
            <v>3150.9412578744395</v>
          </cell>
          <cell r="S39">
            <v>0</v>
          </cell>
          <cell r="T39">
            <v>592.07959613006165</v>
          </cell>
          <cell r="U39">
            <v>169.32951773451637</v>
          </cell>
          <cell r="V39">
            <v>-9398.2317586992067</v>
          </cell>
          <cell r="W39">
            <v>-3980.8051449234426</v>
          </cell>
          <cell r="X39">
            <v>11310.08812110613</v>
          </cell>
          <cell r="Z39">
            <v>2043</v>
          </cell>
          <cell r="AA39">
            <v>-346.50742459199029</v>
          </cell>
          <cell r="AB39">
            <v>0</v>
          </cell>
          <cell r="AC39">
            <v>-5668.3753199487064</v>
          </cell>
        </row>
        <row r="40">
          <cell r="A40">
            <v>2044</v>
          </cell>
          <cell r="B40">
            <v>56894.791042394216</v>
          </cell>
          <cell r="C40">
            <v>52954.080697265927</v>
          </cell>
          <cell r="D40">
            <v>3940.7103451282906</v>
          </cell>
          <cell r="E40">
            <v>2667.6940420805049</v>
          </cell>
          <cell r="F40">
            <v>1153.6896077527515</v>
          </cell>
          <cell r="G40">
            <v>68.029774654811618</v>
          </cell>
          <cell r="H40">
            <v>1.2635634479370714</v>
          </cell>
          <cell r="I40">
            <v>78.153507031088708</v>
          </cell>
          <cell r="J40">
            <v>477.92672294326286</v>
          </cell>
          <cell r="K40">
            <v>284.10982446032011</v>
          </cell>
          <cell r="L40">
            <v>10.043110122315994</v>
          </cell>
          <cell r="M40">
            <v>510.58626388593666</v>
          </cell>
          <cell r="N40">
            <v>284.10982446032011</v>
          </cell>
          <cell r="O40">
            <v>72844.756324219823</v>
          </cell>
          <cell r="P40">
            <v>64301.649517145095</v>
          </cell>
          <cell r="Q40">
            <v>8543.1068070747278</v>
          </cell>
          <cell r="R40">
            <v>3239.4612900676439</v>
          </cell>
          <cell r="S40">
            <v>0</v>
          </cell>
          <cell r="T40">
            <v>602.44098906233774</v>
          </cell>
          <cell r="U40">
            <v>172.29278429487042</v>
          </cell>
          <cell r="V40">
            <v>-9539.0237009684352</v>
          </cell>
          <cell r="W40">
            <v>-4114.3237818744492</v>
          </cell>
          <cell r="X40">
            <v>11824.837890408136</v>
          </cell>
          <cell r="Z40">
            <v>2044</v>
          </cell>
          <cell r="AA40">
            <v>-185.71014641981967</v>
          </cell>
          <cell r="AB40">
            <v>0</v>
          </cell>
          <cell r="AC40">
            <v>-122.18933999620842</v>
          </cell>
        </row>
        <row r="41">
          <cell r="A41">
            <v>2045</v>
          </cell>
          <cell r="B41">
            <v>58944.509841395397</v>
          </cell>
          <cell r="C41">
            <v>54861.918487022995</v>
          </cell>
          <cell r="D41">
            <v>4082.5913543724041</v>
          </cell>
          <cell r="E41">
            <v>2769.0874371086161</v>
          </cell>
          <cell r="F41">
            <v>1197.5389270162045</v>
          </cell>
          <cell r="G41">
            <v>70.887041387873083</v>
          </cell>
          <cell r="H41">
            <v>1.2856758082759703</v>
          </cell>
          <cell r="I41">
            <v>80.96910244210143</v>
          </cell>
          <cell r="J41">
            <v>495.18715121648955</v>
          </cell>
          <cell r="K41">
            <v>289.08174638837573</v>
          </cell>
          <cell r="L41">
            <v>10.405819243996413</v>
          </cell>
          <cell r="M41">
            <v>529.02619863330642</v>
          </cell>
          <cell r="N41">
            <v>289.08174638837573</v>
          </cell>
          <cell r="O41">
            <v>75313.107205289882</v>
          </cell>
          <cell r="P41">
            <v>66577.541399114503</v>
          </cell>
          <cell r="Q41">
            <v>8735.5658061753784</v>
          </cell>
          <cell r="R41">
            <v>3385.2689705978023</v>
          </cell>
          <cell r="S41">
            <v>0</v>
          </cell>
          <cell r="T41">
            <v>612.98370637092864</v>
          </cell>
          <cell r="U41">
            <v>175.30790802003065</v>
          </cell>
          <cell r="V41">
            <v>-9675.285052097388</v>
          </cell>
          <cell r="W41">
            <v>-4250.487899239226</v>
          </cell>
          <cell r="X41">
            <v>12256.988723855406</v>
          </cell>
          <cell r="Z41">
            <v>2045</v>
          </cell>
          <cell r="AA41">
            <v>-4.0032282516257816</v>
          </cell>
          <cell r="AB41">
            <v>0</v>
          </cell>
          <cell r="AC41">
            <v>6013.7846646181215</v>
          </cell>
        </row>
        <row r="42">
          <cell r="A42">
            <v>2046</v>
          </cell>
          <cell r="B42">
            <v>61025.788104981475</v>
          </cell>
          <cell r="C42">
            <v>56799.157576051046</v>
          </cell>
          <cell r="D42">
            <v>4226.630528930431</v>
          </cell>
          <cell r="E42">
            <v>2872.3287639518035</v>
          </cell>
          <cell r="F42">
            <v>1242.1872838305881</v>
          </cell>
          <cell r="G42">
            <v>73.811677277407426</v>
          </cell>
          <cell r="H42">
            <v>1.3081751349208</v>
          </cell>
          <cell r="I42">
            <v>83.828049499058267</v>
          </cell>
          <cell r="J42">
            <v>512.71563894796191</v>
          </cell>
          <cell r="K42">
            <v>294.14067695017235</v>
          </cell>
          <cell r="L42">
            <v>10.774161343556601</v>
          </cell>
          <cell r="M42">
            <v>547.75251091663404</v>
          </cell>
          <cell r="N42">
            <v>294.14067695017235</v>
          </cell>
          <cell r="O42">
            <v>77916.2517603858</v>
          </cell>
          <cell r="P42">
            <v>68989.141779512225</v>
          </cell>
          <cell r="Q42">
            <v>8927.1099808735744</v>
          </cell>
          <cell r="R42">
            <v>3581.411335458844</v>
          </cell>
          <cell r="S42">
            <v>0</v>
          </cell>
          <cell r="T42">
            <v>623.71092123241999</v>
          </cell>
          <cell r="U42">
            <v>178.37579641038121</v>
          </cell>
          <cell r="V42">
            <v>-9861.9377985196115</v>
          </cell>
          <cell r="W42">
            <v>-4391.393251987377</v>
          </cell>
          <cell r="X42">
            <v>12744.61617843113</v>
          </cell>
          <cell r="Z42">
            <v>2046</v>
          </cell>
          <cell r="AA42">
            <v>197.02662007455137</v>
          </cell>
          <cell r="AB42">
            <v>0</v>
          </cell>
          <cell r="AC42">
            <v>12774.522635082942</v>
          </cell>
        </row>
        <row r="43">
          <cell r="A43">
            <v>2047</v>
          </cell>
          <cell r="B43">
            <v>63199.799509308032</v>
          </cell>
          <cell r="C43">
            <v>58822.738174201651</v>
          </cell>
          <cell r="D43">
            <v>4377.0613351063766</v>
          </cell>
          <cell r="E43">
            <v>2980.3109766106568</v>
          </cell>
          <cell r="F43">
            <v>1288.8859222384847</v>
          </cell>
          <cell r="G43">
            <v>76.878859595130692</v>
          </cell>
          <cell r="H43">
            <v>1.331068199781914</v>
          </cell>
          <cell r="I43">
            <v>86.814379397820005</v>
          </cell>
          <cell r="J43">
            <v>531.0262539197264</v>
          </cell>
          <cell r="K43">
            <v>299.28813879680041</v>
          </cell>
          <cell r="L43">
            <v>11.158938996156266</v>
          </cell>
          <cell r="M43">
            <v>567.31439778981689</v>
          </cell>
          <cell r="N43">
            <v>299.28813879680041</v>
          </cell>
          <cell r="O43">
            <v>80705.463611087776</v>
          </cell>
          <cell r="P43">
            <v>71586.382077545248</v>
          </cell>
          <cell r="Q43">
            <v>9119.0815335425286</v>
          </cell>
          <cell r="R43">
            <v>3862.0093552010194</v>
          </cell>
          <cell r="S43">
            <v>0</v>
          </cell>
          <cell r="T43">
            <v>634.62586235398737</v>
          </cell>
          <cell r="U43">
            <v>181.4973728475629</v>
          </cell>
          <cell r="V43">
            <v>-10050.685980612339</v>
          </cell>
          <cell r="W43">
            <v>-4537.6890843866613</v>
          </cell>
          <cell r="X43">
            <v>13142.291963353302</v>
          </cell>
          <cell r="Z43">
            <v>2047</v>
          </cell>
          <cell r="AA43">
            <v>418.52529783190522</v>
          </cell>
          <cell r="AB43">
            <v>0</v>
          </cell>
          <cell r="AC43">
            <v>20074.933288511336</v>
          </cell>
        </row>
        <row r="44">
          <cell r="A44">
            <v>2048</v>
          </cell>
          <cell r="B44">
            <v>65484.237873557475</v>
          </cell>
          <cell r="C44">
            <v>60949.1341220678</v>
          </cell>
          <cell r="D44">
            <v>4535.1037514896752</v>
          </cell>
          <cell r="E44">
            <v>3093.8946811522173</v>
          </cell>
          <cell r="F44">
            <v>1338.0070539623437</v>
          </cell>
          <cell r="G44">
            <v>80.112269257908295</v>
          </cell>
          <cell r="H44">
            <v>1.3543618932780976</v>
          </cell>
          <cell r="I44">
            <v>89.952397246051902</v>
          </cell>
          <cell r="J44">
            <v>550.26787601218075</v>
          </cell>
          <cell r="K44">
            <v>304.52568122574445</v>
          </cell>
          <cell r="L44">
            <v>11.563280750508111</v>
          </cell>
          <cell r="M44">
            <v>587.87091297019458</v>
          </cell>
          <cell r="N44">
            <v>304.52568122574445</v>
          </cell>
          <cell r="O44">
            <v>83645.109750159507</v>
          </cell>
          <cell r="P44">
            <v>74331.128218010024</v>
          </cell>
          <cell r="Q44">
            <v>9313.9815321494825</v>
          </cell>
          <cell r="R44">
            <v>4091.6063101410855</v>
          </cell>
          <cell r="S44">
            <v>0</v>
          </cell>
          <cell r="T44">
            <v>645.73181494518224</v>
          </cell>
          <cell r="U44">
            <v>184.67357687239527</v>
          </cell>
          <cell r="V44">
            <v>-10322.389950974248</v>
          </cell>
          <cell r="W44">
            <v>-4698.7409115982537</v>
          </cell>
          <cell r="X44">
            <v>13791.598620255421</v>
          </cell>
          <cell r="Z44">
            <v>2048</v>
          </cell>
          <cell r="AA44">
            <v>657.70500186485322</v>
          </cell>
          <cell r="AB44">
            <v>0</v>
          </cell>
          <cell r="AC44">
            <v>28114.505060238844</v>
          </cell>
        </row>
        <row r="45">
          <cell r="A45">
            <v>2049</v>
          </cell>
          <cell r="B45">
            <v>67865.122793850693</v>
          </cell>
          <cell r="C45">
            <v>63165.336297061207</v>
          </cell>
          <cell r="D45">
            <v>4699.7864967894866</v>
          </cell>
          <cell r="E45">
            <v>3212.4475275909058</v>
          </cell>
          <cell r="F45">
            <v>1389.2771130085139</v>
          </cell>
          <cell r="G45">
            <v>83.497112883021103</v>
          </cell>
          <cell r="H45">
            <v>1.3780632264104644</v>
          </cell>
          <cell r="I45">
            <v>93.222898867539527</v>
          </cell>
          <cell r="J45">
            <v>570.32325314026116</v>
          </cell>
          <cell r="K45">
            <v>309.85488064719499</v>
          </cell>
          <cell r="L45">
            <v>11.984722681608918</v>
          </cell>
          <cell r="M45">
            <v>609.29679184883958</v>
          </cell>
          <cell r="N45">
            <v>309.85488064719499</v>
          </cell>
          <cell r="O45">
            <v>86676.93733620597</v>
          </cell>
          <cell r="P45">
            <v>77162.474346724193</v>
          </cell>
          <cell r="Q45">
            <v>9514.4629894817772</v>
          </cell>
          <cell r="R45">
            <v>4268.2897409550887</v>
          </cell>
          <cell r="S45">
            <v>0</v>
          </cell>
          <cell r="T45">
            <v>657.03212170672293</v>
          </cell>
          <cell r="U45">
            <v>187.9053644676622</v>
          </cell>
          <cell r="V45">
            <v>-10635.628388025158</v>
          </cell>
          <cell r="W45">
            <v>-4870.0498536894538</v>
          </cell>
          <cell r="X45">
            <v>14330.57007669033</v>
          </cell>
          <cell r="Z45">
            <v>2049</v>
          </cell>
          <cell r="AA45">
            <v>921.10147203607585</v>
          </cell>
          <cell r="AB45">
            <v>0</v>
          </cell>
          <cell r="AC45">
            <v>36783.704659767616</v>
          </cell>
        </row>
        <row r="46">
          <cell r="A46">
            <v>2050</v>
          </cell>
          <cell r="B46">
            <v>70297.878103964555</v>
          </cell>
          <cell r="C46">
            <v>65429.858701113706</v>
          </cell>
          <cell r="D46">
            <v>4868.0194028508504</v>
          </cell>
          <cell r="E46">
            <v>3333.8809995855668</v>
          </cell>
          <cell r="F46">
            <v>1441.7930238590266</v>
          </cell>
          <cell r="G46">
            <v>86.980371913083573</v>
          </cell>
          <cell r="H46">
            <v>1.4021793328726477</v>
          </cell>
          <cell r="I46">
            <v>96.564652229323229</v>
          </cell>
          <cell r="J46">
            <v>590.81794997301233</v>
          </cell>
          <cell r="K46">
            <v>315.2773410585209</v>
          </cell>
          <cell r="L46">
            <v>12.415396438345546</v>
          </cell>
          <cell r="M46">
            <v>631.19201172871146</v>
          </cell>
          <cell r="N46">
            <v>315.2773410585209</v>
          </cell>
          <cell r="O46">
            <v>89819.273196309689</v>
          </cell>
          <cell r="P46">
            <v>80096.522570256144</v>
          </cell>
          <cell r="Q46">
            <v>9722.7506260535447</v>
          </cell>
          <cell r="R46">
            <v>4337.56735281485</v>
          </cell>
          <cell r="S46">
            <v>0</v>
          </cell>
          <cell r="T46">
            <v>668.5301838365906</v>
          </cell>
          <cell r="U46">
            <v>191.19370834584629</v>
          </cell>
          <cell r="V46">
            <v>-11110.889070110192</v>
          </cell>
          <cell r="W46">
            <v>-5058.1971589364612</v>
          </cell>
          <cell r="X46">
            <v>14828.836514454288</v>
          </cell>
          <cell r="Z46">
            <v>2050</v>
          </cell>
          <cell r="AA46">
            <v>1205.1261239156374</v>
          </cell>
          <cell r="AB46">
            <v>0</v>
          </cell>
          <cell r="AC46">
            <v>45926.78800306881</v>
          </cell>
        </row>
        <row r="47">
          <cell r="A47">
            <v>2051</v>
          </cell>
          <cell r="B47">
            <v>72875.253879485186</v>
          </cell>
          <cell r="C47">
            <v>67824.891710708485</v>
          </cell>
          <cell r="D47">
            <v>5050.3621687767054</v>
          </cell>
          <cell r="E47">
            <v>3458.7591136737237</v>
          </cell>
          <cell r="F47">
            <v>1495.7986862892108</v>
          </cell>
          <cell r="G47">
            <v>90.5776632946841</v>
          </cell>
          <cell r="H47">
            <v>1.4267174711979191</v>
          </cell>
          <cell r="I47">
            <v>100.10506343575189</v>
          </cell>
          <cell r="J47">
            <v>612.50071462243488</v>
          </cell>
          <cell r="K47">
            <v>320.79469452704507</v>
          </cell>
          <cell r="L47">
            <v>12.871036147691246</v>
          </cell>
          <cell r="M47">
            <v>654.35648707942551</v>
          </cell>
          <cell r="N47">
            <v>320.79469452704507</v>
          </cell>
          <cell r="O47">
            <v>93159.411854881328</v>
          </cell>
          <cell r="P47">
            <v>83218.142177670554</v>
          </cell>
          <cell r="Q47">
            <v>9941.2696772107738</v>
          </cell>
          <cell r="R47">
            <v>4450.2179311125437</v>
          </cell>
          <cell r="S47">
            <v>0</v>
          </cell>
          <cell r="T47">
            <v>680.22946205373103</v>
          </cell>
          <cell r="U47">
            <v>194.5395982418986</v>
          </cell>
          <cell r="V47">
            <v>-11591.026596723968</v>
          </cell>
          <cell r="W47">
            <v>-5251.8182073145617</v>
          </cell>
          <cell r="X47">
            <v>14717.235067860305</v>
          </cell>
          <cell r="Z47">
            <v>2051</v>
          </cell>
          <cell r="AA47">
            <v>1504.6763919505431</v>
          </cell>
          <cell r="AB47">
            <v>0</v>
          </cell>
          <cell r="AC47">
            <v>54921.895453807891</v>
          </cell>
        </row>
        <row r="48">
          <cell r="A48">
            <v>2052</v>
          </cell>
          <cell r="B48">
            <v>75548.06118273281</v>
          </cell>
          <cell r="C48">
            <v>70308.526183793132</v>
          </cell>
          <cell r="D48">
            <v>5239.5349989396746</v>
          </cell>
          <cell r="E48">
            <v>3588.3148222471527</v>
          </cell>
          <cell r="F48">
            <v>1551.8272446310832</v>
          </cell>
          <cell r="G48">
            <v>94.322405958485149</v>
          </cell>
          <cell r="H48">
            <v>1.4516850269438828</v>
          </cell>
          <cell r="I48">
            <v>103.77656412219362</v>
          </cell>
          <cell r="J48">
            <v>634.98675040212981</v>
          </cell>
          <cell r="K48">
            <v>326.40860168126835</v>
          </cell>
          <cell r="L48">
            <v>13.343555725920865</v>
          </cell>
          <cell r="M48">
            <v>678.37912579620411</v>
          </cell>
          <cell r="N48">
            <v>326.40860168126835</v>
          </cell>
          <cell r="O48">
            <v>96711.782706221857</v>
          </cell>
          <cell r="P48">
            <v>86539.740905252023</v>
          </cell>
          <cell r="Q48">
            <v>10172.041800969833</v>
          </cell>
          <cell r="R48">
            <v>4631.7196395378705</v>
          </cell>
          <cell r="S48">
            <v>0</v>
          </cell>
          <cell r="T48">
            <v>692.13347763967136</v>
          </cell>
          <cell r="U48">
            <v>197.94404121113183</v>
          </cell>
          <cell r="V48">
            <v>-12112.43550048428</v>
          </cell>
          <cell r="W48">
            <v>-5453.7066179774911</v>
          </cell>
          <cell r="X48">
            <v>14558.068313465465</v>
          </cell>
          <cell r="Z48">
            <v>2052</v>
          </cell>
          <cell r="AA48">
            <v>1799.3785998053825</v>
          </cell>
          <cell r="AB48">
            <v>0</v>
          </cell>
          <cell r="AC48">
            <v>63693.372138396488</v>
          </cell>
        </row>
        <row r="49">
          <cell r="A49">
            <v>2053</v>
          </cell>
          <cell r="B49">
            <v>78335.487468516105</v>
          </cell>
          <cell r="C49">
            <v>72898.608318442246</v>
          </cell>
          <cell r="D49">
            <v>5436.8791500738535</v>
          </cell>
          <cell r="E49">
            <v>3723.4666905707913</v>
          </cell>
          <cell r="F49">
            <v>1610.2759393079416</v>
          </cell>
          <cell r="G49">
            <v>98.240211229033818</v>
          </cell>
          <cell r="H49">
            <v>1.4770895149154009</v>
          </cell>
          <cell r="I49">
            <v>107.60551112829617</v>
          </cell>
          <cell r="J49">
            <v>658.43738712013953</v>
          </cell>
          <cell r="K49">
            <v>332.12075221069057</v>
          </cell>
          <cell r="L49">
            <v>13.836345343431661</v>
          </cell>
          <cell r="M49">
            <v>703.43228230073464</v>
          </cell>
          <cell r="N49">
            <v>332.12075221069057</v>
          </cell>
          <cell r="O49">
            <v>100494.77271016924</v>
          </cell>
          <cell r="P49">
            <v>90076.318908629575</v>
          </cell>
          <cell r="Q49">
            <v>10418.453801539668</v>
          </cell>
          <cell r="R49">
            <v>4952.764325944574</v>
          </cell>
          <cell r="S49">
            <v>0</v>
          </cell>
          <cell r="T49">
            <v>704.24581349836569</v>
          </cell>
          <cell r="U49">
            <v>201.40806193232666</v>
          </cell>
          <cell r="V49">
            <v>-12602.267899225451</v>
          </cell>
          <cell r="W49">
            <v>-5658.7363797099697</v>
          </cell>
          <cell r="X49">
            <v>14573.605881795602</v>
          </cell>
          <cell r="Z49">
            <v>2053</v>
          </cell>
          <cell r="AA49">
            <v>2086.7541046842166</v>
          </cell>
          <cell r="AB49">
            <v>0</v>
          </cell>
          <cell r="AC49">
            <v>72437.204297413526</v>
          </cell>
        </row>
        <row r="50">
          <cell r="A50">
            <v>2054</v>
          </cell>
          <cell r="B50">
            <v>81226.779754345567</v>
          </cell>
          <cell r="C50">
            <v>75585.123595319383</v>
          </cell>
          <cell r="D50">
            <v>5641.6561590261863</v>
          </cell>
          <cell r="E50">
            <v>3863.7089783297938</v>
          </cell>
          <cell r="F50">
            <v>1670.9261254878882</v>
          </cell>
          <cell r="G50">
            <v>102.31933700375642</v>
          </cell>
          <cell r="H50">
            <v>1.5029385814264205</v>
          </cell>
          <cell r="I50">
            <v>111.57713362395016</v>
          </cell>
          <cell r="J50">
            <v>682.76228528698914</v>
          </cell>
          <cell r="K50">
            <v>337.93286537437768</v>
          </cell>
          <cell r="L50">
            <v>14.34750661413716</v>
          </cell>
          <cell r="M50">
            <v>729.41944367545443</v>
          </cell>
          <cell r="N50">
            <v>337.93286537437768</v>
          </cell>
          <cell r="O50">
            <v>104483.38147242053</v>
          </cell>
          <cell r="P50">
            <v>93803.68340620042</v>
          </cell>
          <cell r="Q50">
            <v>10679.698066220109</v>
          </cell>
          <cell r="R50">
            <v>5404.1732362375906</v>
          </cell>
          <cell r="S50">
            <v>0</v>
          </cell>
          <cell r="T50">
            <v>716.57011523458709</v>
          </cell>
          <cell r="U50">
            <v>204.9327030161424</v>
          </cell>
          <cell r="V50">
            <v>-13056.206438835594</v>
          </cell>
          <cell r="W50">
            <v>-5865.7343242945117</v>
          </cell>
          <cell r="X50">
            <v>14953.719373917171</v>
          </cell>
          <cell r="Z50">
            <v>2054</v>
          </cell>
          <cell r="AA50">
            <v>2373.2239057940128</v>
          </cell>
          <cell r="AB50">
            <v>0</v>
          </cell>
          <cell r="AC50">
            <v>81559.466184668345</v>
          </cell>
        </row>
        <row r="51">
          <cell r="A51">
            <v>2055</v>
          </cell>
          <cell r="B51">
            <v>84225.774111923281</v>
          </cell>
          <cell r="C51">
            <v>78371.628133563237</v>
          </cell>
          <cell r="D51">
            <v>5854.1459783600367</v>
          </cell>
          <cell r="E51">
            <v>4009.2334133215581</v>
          </cell>
          <cell r="F51">
            <v>1733.8607148457572</v>
          </cell>
          <cell r="G51">
            <v>106.56637706480312</v>
          </cell>
          <cell r="H51">
            <v>1.5292400066013829</v>
          </cell>
          <cell r="I51">
            <v>115.69670102751968</v>
          </cell>
          <cell r="J51">
            <v>707.99376378616216</v>
          </cell>
          <cell r="K51">
            <v>343.84669051842934</v>
          </cell>
          <cell r="L51">
            <v>14.877718684212443</v>
          </cell>
          <cell r="M51">
            <v>756.37513734303889</v>
          </cell>
          <cell r="N51">
            <v>343.84669051842934</v>
          </cell>
          <cell r="O51">
            <v>108665.77505352622</v>
          </cell>
          <cell r="P51">
            <v>97709.197906577218</v>
          </cell>
          <cell r="Q51">
            <v>10956.577146948999</v>
          </cell>
          <cell r="R51">
            <v>6018.6061519759642</v>
          </cell>
          <cell r="S51">
            <v>0</v>
          </cell>
          <cell r="T51">
            <v>729.11009225119244</v>
          </cell>
          <cell r="U51">
            <v>208.51902531892492</v>
          </cell>
          <cell r="V51">
            <v>-13425.641115803504</v>
          </cell>
          <cell r="W51">
            <v>-6070.7172168703892</v>
          </cell>
          <cell r="X51">
            <v>15509.349562399178</v>
          </cell>
          <cell r="Z51">
            <v>2055</v>
          </cell>
          <cell r="AA51">
            <v>2672.0920108751989</v>
          </cell>
          <cell r="AB51">
            <v>0</v>
          </cell>
          <cell r="AC51">
            <v>91330.521212127656</v>
          </cell>
        </row>
        <row r="52">
          <cell r="A52">
            <v>2056</v>
          </cell>
          <cell r="B52">
            <v>87327.783476972938</v>
          </cell>
          <cell r="C52">
            <v>81253.75074000546</v>
          </cell>
          <cell r="D52">
            <v>6074.0327369674824</v>
          </cell>
          <cell r="E52">
            <v>4159.8236682666511</v>
          </cell>
          <cell r="F52">
            <v>1798.9861402984548</v>
          </cell>
          <cell r="G52">
            <v>110.97711366580195</v>
          </cell>
          <cell r="H52">
            <v>1.5560017067169072</v>
          </cell>
          <cell r="I52">
            <v>119.95777495503032</v>
          </cell>
          <cell r="J52">
            <v>734.09247802257971</v>
          </cell>
          <cell r="K52">
            <v>349.86400760250189</v>
          </cell>
          <cell r="L52">
            <v>15.426154769796872</v>
          </cell>
          <cell r="M52">
            <v>784.25733006106577</v>
          </cell>
          <cell r="N52">
            <v>349.86400760250189</v>
          </cell>
          <cell r="O52">
            <v>113049.82530206052</v>
          </cell>
          <cell r="P52">
            <v>101798.01593369809</v>
          </cell>
          <cell r="Q52">
            <v>11251.809368362432</v>
          </cell>
          <cell r="R52">
            <v>6630.3532208672077</v>
          </cell>
          <cell r="S52">
            <v>0</v>
          </cell>
          <cell r="T52">
            <v>741.86951886558836</v>
          </cell>
          <cell r="U52">
            <v>212.16810826200611</v>
          </cell>
          <cell r="V52">
            <v>-13889.164229724003</v>
          </cell>
          <cell r="W52">
            <v>-6289.277084105599</v>
          </cell>
          <cell r="X52">
            <v>16384.47074948081</v>
          </cell>
          <cell r="Z52">
            <v>2056</v>
          </cell>
          <cell r="AA52">
            <v>2992.2162012123349</v>
          </cell>
          <cell r="AB52">
            <v>0</v>
          </cell>
          <cell r="AC52">
            <v>102011.15045899038</v>
          </cell>
        </row>
        <row r="53">
          <cell r="A53">
            <v>2057</v>
          </cell>
          <cell r="B53">
            <v>90545.065726037108</v>
          </cell>
          <cell r="C53">
            <v>84242.88709605961</v>
          </cell>
          <cell r="D53">
            <v>6302.1786299774976</v>
          </cell>
          <cell r="E53">
            <v>4316.0702226951016</v>
          </cell>
          <cell r="F53">
            <v>1866.5577434017882</v>
          </cell>
          <cell r="G53">
            <v>115.56884702872553</v>
          </cell>
          <cell r="H53">
            <v>1.5832317365844533</v>
          </cell>
          <cell r="I53">
            <v>124.37719343370749</v>
          </cell>
          <cell r="J53">
            <v>761.16152263214042</v>
          </cell>
          <cell r="K53">
            <v>355.98662773554571</v>
          </cell>
          <cell r="L53">
            <v>15.994981292502059</v>
          </cell>
          <cell r="M53">
            <v>813.17616152761696</v>
          </cell>
          <cell r="N53">
            <v>355.98662773554571</v>
          </cell>
          <cell r="O53">
            <v>117667.00769665596</v>
          </cell>
          <cell r="P53">
            <v>106101.70009173483</v>
          </cell>
          <cell r="Q53">
            <v>11565.307604921123</v>
          </cell>
          <cell r="R53">
            <v>7134.7815066712474</v>
          </cell>
          <cell r="S53">
            <v>0</v>
          </cell>
          <cell r="T53">
            <v>754.85223544573626</v>
          </cell>
          <cell r="U53">
            <v>215.88105015659124</v>
          </cell>
          <cell r="V53">
            <v>-14569.756168856984</v>
          </cell>
          <cell r="W53">
            <v>-6533.2076013375681</v>
          </cell>
          <cell r="X53">
            <v>17417.56845862919</v>
          </cell>
          <cell r="Z53">
            <v>2057</v>
          </cell>
          <cell r="AA53">
            <v>3342.1403169126752</v>
          </cell>
          <cell r="AB53">
            <v>0</v>
          </cell>
          <cell r="AC53">
            <v>113592.02185761163</v>
          </cell>
        </row>
        <row r="54">
          <cell r="A54">
            <v>2058</v>
          </cell>
          <cell r="B54">
            <v>93910.040222456228</v>
          </cell>
          <cell r="C54">
            <v>87369.188004499258</v>
          </cell>
          <cell r="D54">
            <v>6540.8522179569709</v>
          </cell>
          <cell r="E54">
            <v>4479.5267077409217</v>
          </cell>
          <cell r="F54">
            <v>1937.2472089166363</v>
          </cell>
          <cell r="G54">
            <v>120.38498153900113</v>
          </cell>
          <cell r="H54">
            <v>1.6109382919746813</v>
          </cell>
          <cell r="I54">
            <v>128.99948930907803</v>
          </cell>
          <cell r="J54">
            <v>789.47349540680523</v>
          </cell>
          <cell r="K54">
            <v>362.21639372091778</v>
          </cell>
          <cell r="L54">
            <v>16.589926598353319</v>
          </cell>
          <cell r="M54">
            <v>843.42285774337256</v>
          </cell>
          <cell r="N54">
            <v>362.21639372091778</v>
          </cell>
          <cell r="O54">
            <v>122482.70277617594</v>
          </cell>
          <cell r="P54">
            <v>110589.44073588059</v>
          </cell>
          <cell r="Q54">
            <v>11893.262040295347</v>
          </cell>
          <cell r="R54">
            <v>7513.5087901033094</v>
          </cell>
          <cell r="S54">
            <v>0</v>
          </cell>
          <cell r="T54">
            <v>768.06214956603674</v>
          </cell>
          <cell r="U54">
            <v>219.65896853433159</v>
          </cell>
          <cell r="V54">
            <v>-15416.464991657369</v>
          </cell>
          <cell r="W54">
            <v>-6801.1208092863981</v>
          </cell>
          <cell r="X54">
            <v>18512.721390551251</v>
          </cell>
          <cell r="Z54">
            <v>2058</v>
          </cell>
          <cell r="AA54">
            <v>3721.5586161100041</v>
          </cell>
          <cell r="AB54">
            <v>0</v>
          </cell>
          <cell r="AC54">
            <v>126017.2421655395</v>
          </cell>
        </row>
        <row r="55">
          <cell r="A55">
            <v>2059</v>
          </cell>
          <cell r="B55">
            <v>97401.133485698956</v>
          </cell>
          <cell r="C55">
            <v>90612.568728647602</v>
          </cell>
          <cell r="D55">
            <v>6788.5647570513493</v>
          </cell>
          <cell r="E55">
            <v>4649.1735514058037</v>
          </cell>
          <cell r="F55">
            <v>2010.6137253298696</v>
          </cell>
          <cell r="G55">
            <v>125.40014554690154</v>
          </cell>
          <cell r="H55">
            <v>1.6391297120842383</v>
          </cell>
          <cell r="I55">
            <v>133.79502817821145</v>
          </cell>
          <cell r="J55">
            <v>818.84711070106312</v>
          </cell>
          <cell r="K55">
            <v>368.55518061103385</v>
          </cell>
          <cell r="L55">
            <v>17.207181166739943</v>
          </cell>
          <cell r="M55">
            <v>874.80374474955568</v>
          </cell>
          <cell r="N55">
            <v>368.55518061103385</v>
          </cell>
          <cell r="O55">
            <v>127494.93013479517</v>
          </cell>
          <cell r="P55">
            <v>115258.65610656986</v>
          </cell>
          <cell r="Q55">
            <v>12236.274028225307</v>
          </cell>
          <cell r="R55">
            <v>7822.1984975289506</v>
          </cell>
          <cell r="S55">
            <v>0</v>
          </cell>
          <cell r="T55">
            <v>781.50323718344248</v>
          </cell>
          <cell r="U55">
            <v>223.5030004836824</v>
          </cell>
          <cell r="V55">
            <v>-16394.732261943267</v>
          </cell>
          <cell r="W55">
            <v>-7087.8040003855112</v>
          </cell>
          <cell r="X55">
            <v>19512.566024142863</v>
          </cell>
          <cell r="Z55">
            <v>2059</v>
          </cell>
          <cell r="AA55">
            <v>4128.6398964484915</v>
          </cell>
          <cell r="AB55">
            <v>0</v>
          </cell>
          <cell r="AC55">
            <v>139111.81442091643</v>
          </cell>
        </row>
        <row r="56">
          <cell r="A56">
            <v>2060</v>
          </cell>
          <cell r="B56">
            <v>101002.93128774007</v>
          </cell>
          <cell r="C56">
            <v>93958.679041435011</v>
          </cell>
          <cell r="D56">
            <v>7044.2522463050545</v>
          </cell>
          <cell r="E56">
            <v>4824.2820696823146</v>
          </cell>
          <cell r="F56">
            <v>2086.3421968233715</v>
          </cell>
          <cell r="G56">
            <v>130.59643678956053</v>
          </cell>
          <cell r="H56">
            <v>1.6678144820457126</v>
          </cell>
          <cell r="I56">
            <v>138.74263629292676</v>
          </cell>
          <cell r="J56">
            <v>849.15283850897833</v>
          </cell>
          <cell r="K56">
            <v>375.00489627172698</v>
          </cell>
          <cell r="L56">
            <v>17.844023065509347</v>
          </cell>
          <cell r="M56">
            <v>907.18044099389715</v>
          </cell>
          <cell r="N56">
            <v>375.00489627172698</v>
          </cell>
          <cell r="O56">
            <v>132698.92541985208</v>
          </cell>
          <cell r="P56">
            <v>120102.82692602879</v>
          </cell>
          <cell r="Q56">
            <v>12596.098493823287</v>
          </cell>
          <cell r="R56">
            <v>8091.2056834972191</v>
          </cell>
          <cell r="S56">
            <v>0</v>
          </cell>
          <cell r="T56">
            <v>795.17954383415281</v>
          </cell>
          <cell r="U56">
            <v>227.41430299214684</v>
          </cell>
          <cell r="V56">
            <v>-17485.93472079029</v>
          </cell>
          <cell r="W56">
            <v>-7390.0943200735101</v>
          </cell>
          <cell r="X56">
            <v>20107.349041645866</v>
          </cell>
          <cell r="Z56">
            <v>2060</v>
          </cell>
          <cell r="AA56">
            <v>4557.6508199652781</v>
          </cell>
          <cell r="AB56">
            <v>0</v>
          </cell>
          <cell r="AC56">
            <v>152399.41889731985</v>
          </cell>
        </row>
      </sheetData>
      <sheetData sheetId="3">
        <row r="3">
          <cell r="B3" t="str">
            <v>Masse des cotisations</v>
          </cell>
          <cell r="C3" t="str">
            <v>Transferts AGFF</v>
          </cell>
          <cell r="D3" t="str">
            <v>Excédents AGFF</v>
          </cell>
          <cell r="E3" t="str">
            <v>Transferts UNEDIC</v>
          </cell>
          <cell r="F3" t="str">
            <v>Masse des pensions     DD-H</v>
          </cell>
          <cell r="G3" t="str">
            <v>Masse des pensions     DD-F</v>
          </cell>
          <cell r="H3" t="str">
            <v>Masse des pensions     CS-H</v>
          </cell>
          <cell r="I3" t="str">
            <v>Masse des pensions     CS-F</v>
          </cell>
          <cell r="J3" t="str">
            <v>Dépenses de gestion</v>
          </cell>
          <cell r="K3" t="str">
            <v>Action sociale</v>
          </cell>
          <cell r="L3" t="str">
            <v>Transferts de solidarité</v>
          </cell>
          <cell r="M3" t="str">
            <v>Produits financiers</v>
          </cell>
          <cell r="N3" t="str">
            <v>Impôts</v>
          </cell>
          <cell r="O3" t="str">
            <v>Recettes diverses</v>
          </cell>
          <cell r="R3" t="str">
            <v>Effectifs cotisants</v>
          </cell>
          <cell r="S3" t="str">
            <v>Effectifs cotisants - H</v>
          </cell>
          <cell r="T3" t="str">
            <v>Effectifs cotisants - F</v>
          </cell>
          <cell r="U3" t="str">
            <v>Effectifs de pensionnés DD-H</v>
          </cell>
          <cell r="V3" t="str">
            <v>Effectifs de pensionnés DD-F</v>
          </cell>
          <cell r="W3" t="str">
            <v>Effectifs de pensionnés CS-H</v>
          </cell>
          <cell r="X3" t="str">
            <v>Effectifs de pensionnés CS-F</v>
          </cell>
          <cell r="Y3" t="str">
            <v>Effectifs flux nouveaux   DD-H</v>
          </cell>
          <cell r="Z3" t="str">
            <v>Effectifs flux nouveaux   DD-F</v>
          </cell>
          <cell r="AA3" t="str">
            <v>Effectifs flux nouveaux   CS-H</v>
          </cell>
          <cell r="AB3" t="str">
            <v>Effectifs flux nouveaux   CS-F</v>
          </cell>
          <cell r="AC3" t="str">
            <v>Age moyen nouveaux  DD</v>
          </cell>
          <cell r="AD3" t="str">
            <v>Age moyen nouveaux  DD-H</v>
          </cell>
          <cell r="AE3" t="str">
            <v>Age moyen nouveaux  DD-F</v>
          </cell>
          <cell r="AF3" t="str">
            <v>DAT nouveaux  DD</v>
          </cell>
          <cell r="AG3" t="str">
            <v>DAT nouveaux  DD-H</v>
          </cell>
          <cell r="AH3" t="str">
            <v>DAT nouveaux  DD-F</v>
          </cell>
          <cell r="AK3" t="str">
            <v>PM en € flux nouveaux   DD</v>
          </cell>
          <cell r="AL3" t="str">
            <v>PM en € flux nouveaux   DD-H</v>
          </cell>
          <cell r="AM3" t="str">
            <v>PM en € flux nouveaux   DD-F</v>
          </cell>
          <cell r="AN3" t="str">
            <v>PM en € flux nouveaux   CS</v>
          </cell>
          <cell r="AO3" t="str">
            <v>PM en € flux nouveaux   CS-H</v>
          </cell>
          <cell r="AP3" t="str">
            <v>PM en € flux nouveaux   CS-F</v>
          </cell>
          <cell r="BI3" t="str">
            <v>Age moyen de départ</v>
          </cell>
          <cell r="BJ3" t="str">
            <v>Pension moyenne en points</v>
          </cell>
          <cell r="BK3" t="str">
            <v xml:space="preserve">Pension moyenne en euros 2011 </v>
          </cell>
          <cell r="BL3" t="str">
            <v>Part des départs à 60 ans</v>
          </cell>
        </row>
        <row r="4">
          <cell r="A4">
            <v>2008</v>
          </cell>
          <cell r="B4">
            <v>16491.418741000001</v>
          </cell>
          <cell r="C4">
            <v>2774.7205983334002</v>
          </cell>
          <cell r="D4">
            <v>80.385431999999994</v>
          </cell>
          <cell r="E4">
            <v>764.13339399999995</v>
          </cell>
          <cell r="F4">
            <v>15331.945815115794</v>
          </cell>
          <cell r="G4">
            <v>1857.8367841119789</v>
          </cell>
          <cell r="H4">
            <v>43.701514971189646</v>
          </cell>
          <cell r="I4">
            <v>3229.7771288010381</v>
          </cell>
          <cell r="J4">
            <v>357.10203799999999</v>
          </cell>
          <cell r="K4">
            <v>99.253018999999995</v>
          </cell>
          <cell r="L4">
            <v>-888.96880272409669</v>
          </cell>
          <cell r="M4">
            <v>0</v>
          </cell>
          <cell r="O4">
            <v>132.31710699999996</v>
          </cell>
          <cell r="Q4">
            <v>2008</v>
          </cell>
          <cell r="R4">
            <v>3896683</v>
          </cell>
          <cell r="S4">
            <v>2575812</v>
          </cell>
          <cell r="T4">
            <v>1320871</v>
          </cell>
          <cell r="U4">
            <v>1423993</v>
          </cell>
          <cell r="V4">
            <v>428823</v>
          </cell>
          <cell r="W4">
            <v>16702</v>
          </cell>
          <cell r="X4">
            <v>523225</v>
          </cell>
          <cell r="Y4">
            <v>105775</v>
          </cell>
          <cell r="Z4">
            <v>40840</v>
          </cell>
          <cell r="AA4">
            <v>1693</v>
          </cell>
          <cell r="AB4">
            <v>30065</v>
          </cell>
          <cell r="AC4">
            <v>60.8</v>
          </cell>
          <cell r="AD4">
            <v>60.6</v>
          </cell>
          <cell r="AE4">
            <v>61.1</v>
          </cell>
          <cell r="AJ4">
            <v>2008</v>
          </cell>
          <cell r="AK4">
            <v>7557.5027911533607</v>
          </cell>
          <cell r="AL4">
            <v>9036.5260769496581</v>
          </cell>
          <cell r="AM4">
            <v>3726.8542099804113</v>
          </cell>
          <cell r="AN4">
            <v>6271.202250092103</v>
          </cell>
          <cell r="AO4">
            <v>2546.0940244093326</v>
          </cell>
          <cell r="AP4">
            <v>6480.9680317678367</v>
          </cell>
          <cell r="BH4">
            <v>1934</v>
          </cell>
        </row>
        <row r="5">
          <cell r="A5">
            <v>2009</v>
          </cell>
          <cell r="B5">
            <v>16065.779649</v>
          </cell>
          <cell r="C5">
            <v>2836.4867490000001</v>
          </cell>
          <cell r="D5">
            <v>0</v>
          </cell>
          <cell r="E5">
            <v>913.67485399999998</v>
          </cell>
          <cell r="F5">
            <v>16076.300638256469</v>
          </cell>
          <cell r="G5">
            <v>2003.8349660296979</v>
          </cell>
          <cell r="H5">
            <v>45.732726321056788</v>
          </cell>
          <cell r="I5">
            <v>3340.2484303927849</v>
          </cell>
          <cell r="J5">
            <v>375.22940499999999</v>
          </cell>
          <cell r="K5">
            <v>102.43380399999999</v>
          </cell>
          <cell r="L5">
            <v>-965.89118232134877</v>
          </cell>
          <cell r="M5">
            <v>460.58878799999997</v>
          </cell>
          <cell r="O5">
            <v>101.21551900000003</v>
          </cell>
          <cell r="Q5">
            <v>2009</v>
          </cell>
          <cell r="R5">
            <v>3927242</v>
          </cell>
          <cell r="S5">
            <v>2575521</v>
          </cell>
          <cell r="T5">
            <v>1351721</v>
          </cell>
          <cell r="U5">
            <v>1486847</v>
          </cell>
          <cell r="V5">
            <v>462702</v>
          </cell>
          <cell r="W5">
            <v>17516</v>
          </cell>
          <cell r="X5">
            <v>534615</v>
          </cell>
          <cell r="Y5">
            <v>90388</v>
          </cell>
          <cell r="Z5">
            <v>39249</v>
          </cell>
          <cell r="AA5">
            <v>1723</v>
          </cell>
          <cell r="AB5">
            <v>29316</v>
          </cell>
          <cell r="AC5">
            <v>61.3</v>
          </cell>
          <cell r="AD5">
            <v>61.3</v>
          </cell>
          <cell r="AE5">
            <v>61.3</v>
          </cell>
          <cell r="AJ5">
            <v>2009</v>
          </cell>
          <cell r="AK5">
            <v>8054.7774796662998</v>
          </cell>
          <cell r="AL5">
            <v>9883.7663030629064</v>
          </cell>
          <cell r="AM5">
            <v>3842.7302486751255</v>
          </cell>
          <cell r="AN5">
            <v>6287.7800689374662</v>
          </cell>
          <cell r="AO5">
            <v>2704.847462565293</v>
          </cell>
          <cell r="AP5">
            <v>6498.3610786515901</v>
          </cell>
          <cell r="BH5">
            <v>1935</v>
          </cell>
        </row>
        <row r="6">
          <cell r="A6">
            <v>2010</v>
          </cell>
          <cell r="B6">
            <v>16522.124759000002</v>
          </cell>
          <cell r="C6">
            <v>2865.0568130000001</v>
          </cell>
          <cell r="D6">
            <v>0</v>
          </cell>
          <cell r="E6">
            <v>807.02542600000004</v>
          </cell>
          <cell r="F6">
            <v>16766.330532186195</v>
          </cell>
          <cell r="G6">
            <v>2146.686050863505</v>
          </cell>
          <cell r="H6">
            <v>47.582134527594654</v>
          </cell>
          <cell r="I6">
            <v>3424.9374844227054</v>
          </cell>
          <cell r="J6">
            <v>357.74650400000002</v>
          </cell>
          <cell r="K6">
            <v>100.232026</v>
          </cell>
          <cell r="L6">
            <v>-1025.886773660633</v>
          </cell>
          <cell r="M6">
            <v>775.34841099999994</v>
          </cell>
          <cell r="O6">
            <v>124.52730900000006</v>
          </cell>
          <cell r="Q6">
            <v>2010</v>
          </cell>
          <cell r="R6">
            <v>3933955</v>
          </cell>
          <cell r="S6">
            <v>2561815</v>
          </cell>
          <cell r="T6">
            <v>1372140</v>
          </cell>
          <cell r="U6">
            <v>1539044</v>
          </cell>
          <cell r="V6">
            <v>495527</v>
          </cell>
          <cell r="W6">
            <v>18339</v>
          </cell>
          <cell r="X6">
            <v>544467</v>
          </cell>
          <cell r="Y6">
            <v>91766</v>
          </cell>
          <cell r="Z6">
            <v>40727</v>
          </cell>
          <cell r="AA6">
            <v>1778</v>
          </cell>
          <cell r="AB6">
            <v>28951</v>
          </cell>
          <cell r="AC6">
            <v>61.2</v>
          </cell>
          <cell r="AD6">
            <v>61.2</v>
          </cell>
          <cell r="AE6">
            <v>61.3</v>
          </cell>
          <cell r="AJ6">
            <v>2010</v>
          </cell>
          <cell r="AK6">
            <v>7640.8786186021143</v>
          </cell>
          <cell r="AL6">
            <v>9353.311988066931</v>
          </cell>
          <cell r="AM6">
            <v>3782.4269628870284</v>
          </cell>
          <cell r="AN6">
            <v>6337.6137725308345</v>
          </cell>
          <cell r="AO6">
            <v>2624.0033004780653</v>
          </cell>
          <cell r="AP6">
            <v>6565.6818675641598</v>
          </cell>
          <cell r="BH6">
            <v>1936</v>
          </cell>
        </row>
        <row r="7">
          <cell r="A7">
            <v>2011</v>
          </cell>
          <cell r="B7">
            <v>17300.162940000002</v>
          </cell>
          <cell r="C7">
            <v>2759.9013880000002</v>
          </cell>
          <cell r="D7">
            <v>0</v>
          </cell>
          <cell r="E7">
            <v>524.37416000000007</v>
          </cell>
          <cell r="F7">
            <v>17152.39563219617</v>
          </cell>
          <cell r="G7">
            <v>2259.8194822805922</v>
          </cell>
          <cell r="H7">
            <v>49.87684055215901</v>
          </cell>
          <cell r="I7">
            <v>3502.8633919710751</v>
          </cell>
          <cell r="J7">
            <v>370.68195800000001</v>
          </cell>
          <cell r="K7">
            <v>103.870209</v>
          </cell>
          <cell r="L7">
            <v>-1024.1686229968486</v>
          </cell>
          <cell r="M7">
            <v>68.820339999999987</v>
          </cell>
          <cell r="O7">
            <v>47.928714000000014</v>
          </cell>
          <cell r="Q7">
            <v>2011</v>
          </cell>
          <cell r="R7">
            <v>4008700</v>
          </cell>
          <cell r="U7">
            <v>1577667</v>
          </cell>
          <cell r="V7">
            <v>524375</v>
          </cell>
          <cell r="W7">
            <v>19242</v>
          </cell>
          <cell r="X7">
            <v>552385</v>
          </cell>
          <cell r="Y7">
            <v>75012</v>
          </cell>
          <cell r="Z7">
            <v>33275</v>
          </cell>
          <cell r="AA7">
            <v>1838.5518638000001</v>
          </cell>
          <cell r="AB7">
            <v>29707.050009999999</v>
          </cell>
          <cell r="AC7">
            <v>61.9</v>
          </cell>
          <cell r="AD7">
            <v>61.8</v>
          </cell>
          <cell r="AE7">
            <v>61.9</v>
          </cell>
          <cell r="AJ7">
            <v>2011</v>
          </cell>
          <cell r="AK7">
            <v>7510.3203050748934</v>
          </cell>
          <cell r="AL7">
            <v>9201.0290918051451</v>
          </cell>
          <cell r="AM7">
            <v>3698.9469764435016</v>
          </cell>
          <cell r="AN7">
            <v>6536.1849681676485</v>
          </cell>
          <cell r="AO7">
            <v>2422.3364558454018</v>
          </cell>
          <cell r="AP7">
            <v>6790.788634542293</v>
          </cell>
          <cell r="BH7">
            <v>1937</v>
          </cell>
        </row>
        <row r="8">
          <cell r="A8">
            <v>2012</v>
          </cell>
          <cell r="B8">
            <v>17325.204108304322</v>
          </cell>
          <cell r="C8">
            <v>2255.6282153495104</v>
          </cell>
          <cell r="D8">
            <v>275.43760678670878</v>
          </cell>
          <cell r="E8">
            <v>739.8432986341594</v>
          </cell>
          <cell r="F8">
            <v>17291.77152494149</v>
          </cell>
          <cell r="G8">
            <v>2340.2143118717208</v>
          </cell>
          <cell r="H8">
            <v>51.283481211978305</v>
          </cell>
          <cell r="I8">
            <v>3543.3360797699388</v>
          </cell>
          <cell r="J8">
            <v>361.0783415112856</v>
          </cell>
          <cell r="K8">
            <v>102.23386653581944</v>
          </cell>
          <cell r="L8">
            <v>-1088.2496899765076</v>
          </cell>
          <cell r="M8">
            <v>313.738959764475</v>
          </cell>
          <cell r="O8">
            <v>-6.5696216915788161</v>
          </cell>
          <cell r="Q8">
            <v>2012</v>
          </cell>
          <cell r="R8">
            <v>4036761</v>
          </cell>
          <cell r="U8">
            <v>1603974</v>
          </cell>
          <cell r="V8">
            <v>547632</v>
          </cell>
          <cell r="W8">
            <v>20014</v>
          </cell>
          <cell r="X8">
            <v>559565</v>
          </cell>
          <cell r="Y8">
            <v>74550</v>
          </cell>
          <cell r="Z8">
            <v>31358</v>
          </cell>
          <cell r="AA8">
            <v>1907.9254449</v>
          </cell>
          <cell r="AB8">
            <v>30722.551596000001</v>
          </cell>
          <cell r="AC8">
            <v>62</v>
          </cell>
          <cell r="AD8">
            <v>62</v>
          </cell>
          <cell r="AE8">
            <v>62.2</v>
          </cell>
          <cell r="AJ8">
            <v>2012</v>
          </cell>
          <cell r="AK8">
            <v>8047.7341489250575</v>
          </cell>
          <cell r="AL8">
            <v>9845.7307122944731</v>
          </cell>
          <cell r="AM8">
            <v>3773.2063155431474</v>
          </cell>
          <cell r="AN8">
            <v>6468.7859063379328</v>
          </cell>
          <cell r="AO8">
            <v>2404.3881763822783</v>
          </cell>
          <cell r="AP8">
            <v>6721.1922802989357</v>
          </cell>
          <cell r="BH8">
            <v>1938</v>
          </cell>
        </row>
        <row r="9">
          <cell r="A9">
            <v>2013</v>
          </cell>
          <cell r="B9">
            <v>17600.074389490153</v>
          </cell>
          <cell r="C9">
            <v>1871.2620052311513</v>
          </cell>
          <cell r="D9">
            <v>565.48479583499375</v>
          </cell>
          <cell r="E9">
            <v>751.15466996591886</v>
          </cell>
          <cell r="F9">
            <v>16763.688066242066</v>
          </cell>
          <cell r="G9">
            <v>2320.819854064961</v>
          </cell>
          <cell r="H9">
            <v>50.386255067836501</v>
          </cell>
          <cell r="I9">
            <v>3428.2757282202601</v>
          </cell>
          <cell r="J9">
            <v>353.8567746810599</v>
          </cell>
          <cell r="K9">
            <v>100.62388438564906</v>
          </cell>
          <cell r="L9">
            <v>-1061.5215533275386</v>
          </cell>
          <cell r="M9">
            <v>187.90588499475012</v>
          </cell>
          <cell r="O9">
            <v>-6.673854973862527</v>
          </cell>
          <cell r="Q9">
            <v>2013</v>
          </cell>
          <cell r="R9">
            <v>4077129</v>
          </cell>
          <cell r="U9">
            <v>1634504</v>
          </cell>
          <cell r="V9">
            <v>571495</v>
          </cell>
          <cell r="W9">
            <v>20785</v>
          </cell>
          <cell r="X9">
            <v>566918</v>
          </cell>
          <cell r="Y9">
            <v>86412</v>
          </cell>
          <cell r="Z9">
            <v>35353</v>
          </cell>
          <cell r="AA9">
            <v>1971.5105748999999</v>
          </cell>
          <cell r="AB9">
            <v>31570.198701000001</v>
          </cell>
          <cell r="AC9">
            <v>62.2</v>
          </cell>
          <cell r="AD9">
            <v>62.2</v>
          </cell>
          <cell r="AE9">
            <v>62.4</v>
          </cell>
          <cell r="AJ9">
            <v>2013</v>
          </cell>
          <cell r="AK9">
            <v>8226.5132942936107</v>
          </cell>
          <cell r="AL9">
            <v>10041.067744341753</v>
          </cell>
          <cell r="AM9">
            <v>3791.2665220943582</v>
          </cell>
          <cell r="AN9">
            <v>6434.6371381608396</v>
          </cell>
          <cell r="AO9">
            <v>2395.4143996575754</v>
          </cell>
          <cell r="AP9">
            <v>6686.8804141299406</v>
          </cell>
          <cell r="BH9">
            <v>1939</v>
          </cell>
        </row>
        <row r="10">
          <cell r="A10">
            <v>2014</v>
          </cell>
          <cell r="B10">
            <v>18032.312239238134</v>
          </cell>
          <cell r="C10">
            <v>1640.5191637940648</v>
          </cell>
          <cell r="D10">
            <v>750.10375393242327</v>
          </cell>
          <cell r="E10">
            <v>745.13144768777215</v>
          </cell>
          <cell r="F10">
            <v>17773.774215876401</v>
          </cell>
          <cell r="G10">
            <v>2509.4939444121405</v>
          </cell>
          <cell r="H10">
            <v>54.099922161868022</v>
          </cell>
          <cell r="I10">
            <v>3626.6714212916381</v>
          </cell>
          <cell r="J10">
            <v>346.77963918743865</v>
          </cell>
          <cell r="K10">
            <v>98.893252467468344</v>
          </cell>
          <cell r="L10">
            <v>-1193.994395898661</v>
          </cell>
          <cell r="M10">
            <v>246.85452013103659</v>
          </cell>
          <cell r="O10">
            <v>-6.8377645828065887</v>
          </cell>
          <cell r="Q10">
            <v>2014</v>
          </cell>
          <cell r="R10">
            <v>4159078.9999999995</v>
          </cell>
          <cell r="U10">
            <v>1671350</v>
          </cell>
          <cell r="V10">
            <v>598619</v>
          </cell>
          <cell r="W10">
            <v>21552</v>
          </cell>
          <cell r="X10">
            <v>574201</v>
          </cell>
          <cell r="Y10">
            <v>90168</v>
          </cell>
          <cell r="Z10">
            <v>38809</v>
          </cell>
          <cell r="AA10">
            <v>2035.4208666</v>
          </cell>
          <cell r="AB10">
            <v>32340.018985999999</v>
          </cell>
          <cell r="AC10">
            <v>62.4</v>
          </cell>
          <cell r="AD10">
            <v>62.4</v>
          </cell>
          <cell r="AE10">
            <v>62.6</v>
          </cell>
          <cell r="AJ10">
            <v>2014</v>
          </cell>
          <cell r="AK10">
            <v>8258.9246779220666</v>
          </cell>
          <cell r="AL10">
            <v>10190.087061187403</v>
          </cell>
          <cell r="AM10">
            <v>3772.1033278674736</v>
          </cell>
          <cell r="AN10">
            <v>6389.918247333384</v>
          </cell>
          <cell r="AO10">
            <v>2381.5774291223888</v>
          </cell>
          <cell r="AP10">
            <v>6642.1957906880452</v>
          </cell>
          <cell r="BH10">
            <v>1940</v>
          </cell>
        </row>
        <row r="11">
          <cell r="A11">
            <v>2015</v>
          </cell>
          <cell r="B11">
            <v>18420.059895646358</v>
          </cell>
          <cell r="C11">
            <v>1434.6000417831328</v>
          </cell>
          <cell r="D11">
            <v>974.37978688974681</v>
          </cell>
          <cell r="E11">
            <v>720.8284745068155</v>
          </cell>
          <cell r="F11">
            <v>18138.331342286714</v>
          </cell>
          <cell r="G11">
            <v>2611.4051221567433</v>
          </cell>
          <cell r="H11">
            <v>55.412257898562295</v>
          </cell>
          <cell r="I11">
            <v>3660.5834947180101</v>
          </cell>
          <cell r="J11">
            <v>339.84404640368996</v>
          </cell>
          <cell r="K11">
            <v>97.192385717413615</v>
          </cell>
          <cell r="L11">
            <v>-1253.2759585788149</v>
          </cell>
          <cell r="M11">
            <v>174.53943999780407</v>
          </cell>
          <cell r="O11">
            <v>-6.9848042876951881</v>
          </cell>
          <cell r="Q11">
            <v>2015</v>
          </cell>
          <cell r="R11">
            <v>4242676</v>
          </cell>
          <cell r="U11">
            <v>1712742</v>
          </cell>
          <cell r="V11">
            <v>627918</v>
          </cell>
          <cell r="W11">
            <v>22318</v>
          </cell>
          <cell r="X11">
            <v>581301</v>
          </cell>
          <cell r="Y11">
            <v>98594</v>
          </cell>
          <cell r="Z11">
            <v>40695</v>
          </cell>
          <cell r="AA11">
            <v>2096.3056984999998</v>
          </cell>
          <cell r="AB11">
            <v>33053.714660999998</v>
          </cell>
          <cell r="AC11">
            <v>62.8</v>
          </cell>
          <cell r="AD11">
            <v>62.8</v>
          </cell>
          <cell r="AE11">
            <v>63</v>
          </cell>
          <cell r="AJ11">
            <v>2015</v>
          </cell>
          <cell r="AK11">
            <v>8522.4828388108417</v>
          </cell>
          <cell r="AL11">
            <v>10483.524025560706</v>
          </cell>
          <cell r="AM11">
            <v>3771.3612079860181</v>
          </cell>
          <cell r="AN11">
            <v>6342.4299396298302</v>
          </cell>
          <cell r="AO11">
            <v>2368.5223162615089</v>
          </cell>
          <cell r="AP11">
            <v>6594.4598636979044</v>
          </cell>
          <cell r="BH11">
            <v>1941</v>
          </cell>
        </row>
        <row r="12">
          <cell r="A12">
            <v>2016</v>
          </cell>
          <cell r="B12">
            <v>18796.303316065299</v>
          </cell>
          <cell r="C12">
            <v>1237.8108858305434</v>
          </cell>
          <cell r="D12">
            <v>1229.7407569316558</v>
          </cell>
          <cell r="E12">
            <v>684.86806446574485</v>
          </cell>
          <cell r="F12">
            <v>18628.165803477099</v>
          </cell>
          <cell r="G12">
            <v>2741.7796622712681</v>
          </cell>
          <cell r="H12">
            <v>56.68693412252135</v>
          </cell>
          <cell r="I12">
            <v>3690.1453513310221</v>
          </cell>
          <cell r="J12">
            <v>339.84404640368996</v>
          </cell>
          <cell r="K12">
            <v>97.1923857174136</v>
          </cell>
          <cell r="L12">
            <v>-1336.641161355755</v>
          </cell>
          <cell r="M12">
            <v>102.02105499780164</v>
          </cell>
          <cell r="O12">
            <v>-7.1274811807867158</v>
          </cell>
          <cell r="Q12">
            <v>2016</v>
          </cell>
          <cell r="R12">
            <v>4315226</v>
          </cell>
          <cell r="U12">
            <v>1756757</v>
          </cell>
          <cell r="V12">
            <v>658140</v>
          </cell>
          <cell r="W12">
            <v>23081</v>
          </cell>
          <cell r="X12">
            <v>588155</v>
          </cell>
          <cell r="Y12">
            <v>98579</v>
          </cell>
          <cell r="Z12">
            <v>41696</v>
          </cell>
          <cell r="AA12">
            <v>2158.7609407</v>
          </cell>
          <cell r="AB12">
            <v>33734.823571000001</v>
          </cell>
          <cell r="AC12">
            <v>62.9</v>
          </cell>
          <cell r="AD12">
            <v>62.8</v>
          </cell>
          <cell r="AE12">
            <v>63</v>
          </cell>
          <cell r="AJ12">
            <v>2016</v>
          </cell>
          <cell r="AK12">
            <v>8352.7952669782007</v>
          </cell>
          <cell r="AL12">
            <v>10309.190454813759</v>
          </cell>
          <cell r="AM12">
            <v>3727.4239790455113</v>
          </cell>
          <cell r="AN12">
            <v>6288.0807422882781</v>
          </cell>
          <cell r="AO12">
            <v>2353.1391772970346</v>
          </cell>
          <cell r="AP12">
            <v>6539.8857691194353</v>
          </cell>
          <cell r="BH12">
            <v>1942</v>
          </cell>
          <cell r="BI12">
            <v>61.516180387913096</v>
          </cell>
          <cell r="BJ12">
            <v>21940.295357905095</v>
          </cell>
          <cell r="BK12">
            <v>9278.0023994741168</v>
          </cell>
          <cell r="BL12">
            <v>0.57201573295596442</v>
          </cell>
        </row>
        <row r="13">
          <cell r="A13">
            <v>2017</v>
          </cell>
          <cell r="B13">
            <v>19245.450990995123</v>
          </cell>
          <cell r="C13">
            <v>1240.7016266314056</v>
          </cell>
          <cell r="D13">
            <v>1292.4721129012914</v>
          </cell>
          <cell r="E13">
            <v>656.3357281209627</v>
          </cell>
          <cell r="F13">
            <v>18888.546630564178</v>
          </cell>
          <cell r="G13">
            <v>2835.5741624777979</v>
          </cell>
          <cell r="H13">
            <v>57.944265683399585</v>
          </cell>
          <cell r="I13">
            <v>3715.9131979312087</v>
          </cell>
          <cell r="J13">
            <v>339.84404640368996</v>
          </cell>
          <cell r="K13">
            <v>97.1923857174136</v>
          </cell>
          <cell r="L13">
            <v>-1362.8834145310007</v>
          </cell>
          <cell r="M13">
            <v>22.710655361733803</v>
          </cell>
          <cell r="O13">
            <v>-7.2978027616334238</v>
          </cell>
          <cell r="Q13">
            <v>2017</v>
          </cell>
          <cell r="R13">
            <v>4389016</v>
          </cell>
          <cell r="U13">
            <v>1799567</v>
          </cell>
          <cell r="V13">
            <v>690536</v>
          </cell>
          <cell r="W13">
            <v>23846</v>
          </cell>
          <cell r="X13">
            <v>594715</v>
          </cell>
          <cell r="Y13">
            <v>99391</v>
          </cell>
          <cell r="Z13">
            <v>46121</v>
          </cell>
          <cell r="AA13">
            <v>2221.7236773</v>
          </cell>
          <cell r="AB13">
            <v>34346.570606000001</v>
          </cell>
          <cell r="AC13">
            <v>62.7</v>
          </cell>
          <cell r="AD13">
            <v>62.7</v>
          </cell>
          <cell r="AE13">
            <v>62.8</v>
          </cell>
          <cell r="AJ13">
            <v>2017</v>
          </cell>
          <cell r="AK13">
            <v>8032.8894328647311</v>
          </cell>
          <cell r="AL13">
            <v>10051.58655227131</v>
          </cell>
          <cell r="AM13">
            <v>3682.5864169947527</v>
          </cell>
          <cell r="AN13">
            <v>6234.7259896251817</v>
          </cell>
          <cell r="AO13">
            <v>2338.6101068359994</v>
          </cell>
          <cell r="AP13">
            <v>6486.7480329783293</v>
          </cell>
          <cell r="BH13">
            <v>1943</v>
          </cell>
          <cell r="BI13">
            <v>61.570778468144937</v>
          </cell>
          <cell r="BJ13">
            <v>21675.975980167252</v>
          </cell>
          <cell r="BK13">
            <v>9166.2283426132271</v>
          </cell>
          <cell r="BL13">
            <v>0.54792034809705681</v>
          </cell>
        </row>
        <row r="14">
          <cell r="A14">
            <v>2018</v>
          </cell>
          <cell r="B14">
            <v>19863.115109580045</v>
          </cell>
          <cell r="C14">
            <v>1228.3374796041396</v>
          </cell>
          <cell r="D14">
            <v>1234.0553717854905</v>
          </cell>
          <cell r="E14">
            <v>673.22574158578482</v>
          </cell>
          <cell r="F14">
            <v>19228.528227893556</v>
          </cell>
          <cell r="G14">
            <v>2957.8387009909748</v>
          </cell>
          <cell r="H14">
            <v>59.321127194378455</v>
          </cell>
          <cell r="I14">
            <v>3746.2528740367693</v>
          </cell>
          <cell r="J14">
            <v>339.84404640368996</v>
          </cell>
          <cell r="K14">
            <v>97.1923857174136</v>
          </cell>
          <cell r="L14">
            <v>-1387.1005699311415</v>
          </cell>
          <cell r="M14">
            <v>-53.567372998269079</v>
          </cell>
          <cell r="O14">
            <v>-7.5320245847426825</v>
          </cell>
          <cell r="Q14">
            <v>2018</v>
          </cell>
          <cell r="R14">
            <v>4438612</v>
          </cell>
          <cell r="U14">
            <v>1837960</v>
          </cell>
          <cell r="V14">
            <v>724401</v>
          </cell>
          <cell r="W14">
            <v>24612</v>
          </cell>
          <cell r="X14">
            <v>600964</v>
          </cell>
          <cell r="Y14">
            <v>92895</v>
          </cell>
          <cell r="Z14">
            <v>45750</v>
          </cell>
          <cell r="AA14">
            <v>2282.6537133000002</v>
          </cell>
          <cell r="AB14">
            <v>34942.860923</v>
          </cell>
          <cell r="AC14">
            <v>62.8</v>
          </cell>
          <cell r="AD14">
            <v>62.8</v>
          </cell>
          <cell r="AE14">
            <v>62.9</v>
          </cell>
          <cell r="AJ14">
            <v>2018</v>
          </cell>
          <cell r="AK14">
            <v>7883.8874032863323</v>
          </cell>
          <cell r="AL14">
            <v>9961.1420210905835</v>
          </cell>
          <cell r="AM14">
            <v>3666.0389285119923</v>
          </cell>
          <cell r="AN14">
            <v>6191.652160753576</v>
          </cell>
          <cell r="AO14">
            <v>2328.6762885586454</v>
          </cell>
          <cell r="AP14">
            <v>6444.0023114319956</v>
          </cell>
          <cell r="BH14">
            <v>1944</v>
          </cell>
          <cell r="BI14">
            <v>61.596693074174212</v>
          </cell>
          <cell r="BJ14">
            <v>21063.670845365577</v>
          </cell>
          <cell r="BK14">
            <v>8907.2998087339693</v>
          </cell>
          <cell r="BL14">
            <v>0.54631397833197826</v>
          </cell>
        </row>
        <row r="15">
          <cell r="A15">
            <v>2019</v>
          </cell>
          <cell r="B15">
            <v>20313.40876939852</v>
          </cell>
          <cell r="C15">
            <v>1222.8033296868618</v>
          </cell>
          <cell r="D15">
            <v>1160.6158923902735</v>
          </cell>
          <cell r="E15">
            <v>672.93868027644191</v>
          </cell>
          <cell r="F15">
            <v>19486.06823815473</v>
          </cell>
          <cell r="G15">
            <v>3065.4036348125278</v>
          </cell>
          <cell r="H15">
            <v>60.643614765872066</v>
          </cell>
          <cell r="I15">
            <v>3769.7731007831048</v>
          </cell>
          <cell r="J15">
            <v>339.84404640368996</v>
          </cell>
          <cell r="K15">
            <v>97.192385717413615</v>
          </cell>
          <cell r="L15">
            <v>-1415.329882940583</v>
          </cell>
          <cell r="M15">
            <v>-129.89321698174643</v>
          </cell>
          <cell r="O15">
            <v>-7.7027826182447754</v>
          </cell>
          <cell r="Q15">
            <v>2019</v>
          </cell>
          <cell r="R15">
            <v>4502084</v>
          </cell>
          <cell r="U15">
            <v>1872591</v>
          </cell>
          <cell r="V15">
            <v>757310</v>
          </cell>
          <cell r="W15">
            <v>25384</v>
          </cell>
          <cell r="X15">
            <v>606954</v>
          </cell>
          <cell r="Y15">
            <v>94909</v>
          </cell>
          <cell r="Z15">
            <v>45365</v>
          </cell>
          <cell r="AA15">
            <v>2350.6480538999999</v>
          </cell>
          <cell r="AB15">
            <v>35563.930717000003</v>
          </cell>
          <cell r="AC15">
            <v>63</v>
          </cell>
          <cell r="AD15">
            <v>63</v>
          </cell>
          <cell r="AE15">
            <v>63</v>
          </cell>
          <cell r="AJ15">
            <v>2019</v>
          </cell>
          <cell r="AK15">
            <v>7933.12554164229</v>
          </cell>
          <cell r="AL15">
            <v>9982.5895737266856</v>
          </cell>
          <cell r="AM15">
            <v>3645.4019260554364</v>
          </cell>
          <cell r="AN15">
            <v>6139.5503804366999</v>
          </cell>
          <cell r="AO15">
            <v>2314.5699886680018</v>
          </cell>
          <cell r="AP15">
            <v>6392.367842760088</v>
          </cell>
          <cell r="BH15">
            <v>1945</v>
          </cell>
          <cell r="BI15">
            <v>61.887233658360422</v>
          </cell>
          <cell r="BJ15">
            <v>20206.504428937827</v>
          </cell>
          <cell r="BK15">
            <v>8544.8255603870839</v>
          </cell>
          <cell r="BL15">
            <v>0.46725352112676055</v>
          </cell>
        </row>
        <row r="16">
          <cell r="A16">
            <v>2020</v>
          </cell>
          <cell r="B16">
            <v>20818.725256775964</v>
          </cell>
          <cell r="C16">
            <v>1227.7040890839153</v>
          </cell>
          <cell r="D16">
            <v>1094.1148603404106</v>
          </cell>
          <cell r="E16">
            <v>654.23974215690566</v>
          </cell>
          <cell r="F16">
            <v>19717.134903580489</v>
          </cell>
          <cell r="G16">
            <v>3169.4565644878153</v>
          </cell>
          <cell r="H16">
            <v>61.916391087985851</v>
          </cell>
          <cell r="I16">
            <v>3786.8321067158909</v>
          </cell>
          <cell r="J16">
            <v>339.84404640368996</v>
          </cell>
          <cell r="K16">
            <v>97.1923857174136</v>
          </cell>
          <cell r="L16">
            <v>-1440.6459006452571</v>
          </cell>
          <cell r="M16">
            <v>-205.55481482590659</v>
          </cell>
          <cell r="O16">
            <v>-7.8944059927353072</v>
          </cell>
          <cell r="Q16">
            <v>2020</v>
          </cell>
          <cell r="R16">
            <v>4580870</v>
          </cell>
          <cell r="U16">
            <v>1906053</v>
          </cell>
          <cell r="V16">
            <v>789318</v>
          </cell>
          <cell r="W16">
            <v>26166</v>
          </cell>
          <cell r="X16">
            <v>612782</v>
          </cell>
          <cell r="Y16">
            <v>93515</v>
          </cell>
          <cell r="Z16">
            <v>45122</v>
          </cell>
          <cell r="AA16">
            <v>2417.6073959</v>
          </cell>
          <cell r="AB16">
            <v>36228.942797999996</v>
          </cell>
          <cell r="AC16">
            <v>63.1</v>
          </cell>
          <cell r="AD16">
            <v>63.1</v>
          </cell>
          <cell r="AE16">
            <v>63</v>
          </cell>
          <cell r="AJ16">
            <v>2020</v>
          </cell>
          <cell r="AK16">
            <v>7886.6614450647967</v>
          </cell>
          <cell r="AL16">
            <v>9946.9815076166851</v>
          </cell>
          <cell r="AM16">
            <v>3616.6638685048065</v>
          </cell>
          <cell r="AN16">
            <v>6080.3322436850358</v>
          </cell>
          <cell r="AO16">
            <v>2300.7372488213141</v>
          </cell>
          <cell r="AP16">
            <v>6332.5498384417224</v>
          </cell>
          <cell r="BH16">
            <v>1946</v>
          </cell>
          <cell r="BI16">
            <v>61.553039242590557</v>
          </cell>
          <cell r="BJ16">
            <v>19889.507356241225</v>
          </cell>
          <cell r="BK16">
            <v>8410.7754232705083</v>
          </cell>
          <cell r="BL16">
            <v>0.47156284302963775</v>
          </cell>
        </row>
        <row r="17">
          <cell r="A17">
            <v>2021</v>
          </cell>
          <cell r="B17">
            <v>21389.564584006992</v>
          </cell>
          <cell r="C17">
            <v>1456.9215903231818</v>
          </cell>
          <cell r="D17">
            <v>1138.8992832802924</v>
          </cell>
          <cell r="E17">
            <v>634.40977582399069</v>
          </cell>
          <cell r="F17">
            <v>19973.222713109819</v>
          </cell>
          <cell r="G17">
            <v>3276.0953285290452</v>
          </cell>
          <cell r="H17">
            <v>63.265275115840737</v>
          </cell>
          <cell r="I17">
            <v>3805.5806975310657</v>
          </cell>
          <cell r="J17">
            <v>339.84404640368996</v>
          </cell>
          <cell r="K17">
            <v>97.1923857174136</v>
          </cell>
          <cell r="L17">
            <v>-1444.3951492567335</v>
          </cell>
          <cell r="M17">
            <v>-279.49164512134615</v>
          </cell>
          <cell r="O17">
            <v>-8.1108754897044353</v>
          </cell>
          <cell r="Q17">
            <v>2021</v>
          </cell>
          <cell r="R17">
            <v>4658745</v>
          </cell>
          <cell r="U17">
            <v>1938041</v>
          </cell>
          <cell r="V17">
            <v>820624</v>
          </cell>
          <cell r="W17">
            <v>26961</v>
          </cell>
          <cell r="X17">
            <v>618559</v>
          </cell>
          <cell r="Y17">
            <v>94900</v>
          </cell>
          <cell r="Z17">
            <v>45160</v>
          </cell>
          <cell r="AA17">
            <v>2489.2789188000002</v>
          </cell>
          <cell r="AB17">
            <v>36912.547330000001</v>
          </cell>
          <cell r="AC17">
            <v>63</v>
          </cell>
          <cell r="AD17">
            <v>63.1</v>
          </cell>
          <cell r="AE17">
            <v>62.9</v>
          </cell>
          <cell r="AJ17">
            <v>2021</v>
          </cell>
          <cell r="AK17">
            <v>7836.1044588730829</v>
          </cell>
          <cell r="AL17">
            <v>9853.922831336622</v>
          </cell>
          <cell r="AM17">
            <v>3595.8262581027184</v>
          </cell>
          <cell r="AN17">
            <v>6030.9730651988484</v>
          </cell>
          <cell r="AO17">
            <v>2289.5083378096319</v>
          </cell>
          <cell r="AP17">
            <v>6283.2869786240099</v>
          </cell>
          <cell r="BH17">
            <v>1947</v>
          </cell>
          <cell r="BI17">
            <v>61.485191064307564</v>
          </cell>
          <cell r="BJ17">
            <v>19150.389459735688</v>
          </cell>
          <cell r="BK17">
            <v>8098.2209427857297</v>
          </cell>
          <cell r="BL17">
            <v>0.4495076593493102</v>
          </cell>
        </row>
        <row r="18">
          <cell r="A18">
            <v>2022</v>
          </cell>
          <cell r="B18">
            <v>21904.142487550471</v>
          </cell>
          <cell r="C18">
            <v>1519.2921951609874</v>
          </cell>
          <cell r="D18">
            <v>1338.8288460693554</v>
          </cell>
          <cell r="E18">
            <v>621.80022351381547</v>
          </cell>
          <cell r="F18">
            <v>20248.699242999141</v>
          </cell>
          <cell r="G18">
            <v>3383.1064985251251</v>
          </cell>
          <cell r="H18">
            <v>64.638987442664771</v>
          </cell>
          <cell r="I18">
            <v>3823.1237449107343</v>
          </cell>
          <cell r="J18">
            <v>339.84404640368996</v>
          </cell>
          <cell r="K18">
            <v>97.1923857174136</v>
          </cell>
          <cell r="L18">
            <v>-1466.2568881415068</v>
          </cell>
          <cell r="M18">
            <v>-340.80924922807827</v>
          </cell>
          <cell r="O18">
            <v>-8.3060106282390844</v>
          </cell>
          <cell r="Q18">
            <v>2022</v>
          </cell>
          <cell r="R18">
            <v>4727229</v>
          </cell>
          <cell r="U18">
            <v>1970857</v>
          </cell>
          <cell r="V18">
            <v>851889</v>
          </cell>
          <cell r="W18">
            <v>27771</v>
          </cell>
          <cell r="X18">
            <v>624356</v>
          </cell>
          <cell r="Y18">
            <v>98086</v>
          </cell>
          <cell r="Z18">
            <v>46272</v>
          </cell>
          <cell r="AA18">
            <v>2563.6043260000001</v>
          </cell>
          <cell r="AB18">
            <v>37567.475659000003</v>
          </cell>
          <cell r="AC18">
            <v>63.2</v>
          </cell>
          <cell r="AD18">
            <v>63.2</v>
          </cell>
          <cell r="AE18">
            <v>63.1</v>
          </cell>
          <cell r="AJ18">
            <v>2022</v>
          </cell>
          <cell r="AK18">
            <v>7871.7568634682102</v>
          </cell>
          <cell r="AL18">
            <v>9890.5793322146656</v>
          </cell>
          <cell r="AM18">
            <v>3592.3174472021128</v>
          </cell>
          <cell r="AN18">
            <v>5988.3320362897357</v>
          </cell>
          <cell r="AO18">
            <v>2278.5541141180779</v>
          </cell>
          <cell r="AP18">
            <v>6241.4872606679846</v>
          </cell>
          <cell r="BH18">
            <v>1948</v>
          </cell>
          <cell r="BI18">
            <v>61.405633058017727</v>
          </cell>
          <cell r="BJ18">
            <v>18320.285839498803</v>
          </cell>
          <cell r="BK18">
            <v>7747.1908743780568</v>
          </cell>
          <cell r="BL18">
            <v>0.42230308219178081</v>
          </cell>
        </row>
        <row r="19">
          <cell r="A19">
            <v>2023</v>
          </cell>
          <cell r="B19">
            <v>22502.082522767403</v>
          </cell>
          <cell r="C19">
            <v>1471.9179112908466</v>
          </cell>
          <cell r="D19">
            <v>1468.6247337979778</v>
          </cell>
          <cell r="E19">
            <v>599.08048117358578</v>
          </cell>
          <cell r="F19">
            <v>20548.928331367752</v>
          </cell>
          <cell r="G19">
            <v>3495.7525078874032</v>
          </cell>
          <cell r="H19">
            <v>66.117984947368427</v>
          </cell>
          <cell r="I19">
            <v>3844.6398398347742</v>
          </cell>
          <cell r="J19">
            <v>339.84404640368996</v>
          </cell>
          <cell r="K19">
            <v>97.1923857174136</v>
          </cell>
          <cell r="L19">
            <v>-1499.5615407380201</v>
          </cell>
          <cell r="M19">
            <v>-390.43534819179354</v>
          </cell>
          <cell r="O19">
            <v>-8.53275716130746</v>
          </cell>
          <cell r="Q19">
            <v>2023</v>
          </cell>
          <cell r="R19">
            <v>4802392</v>
          </cell>
          <cell r="U19">
            <v>2004243</v>
          </cell>
          <cell r="V19">
            <v>884141</v>
          </cell>
          <cell r="W19">
            <v>28599</v>
          </cell>
          <cell r="X19">
            <v>630223</v>
          </cell>
          <cell r="Y19">
            <v>98991</v>
          </cell>
          <cell r="Z19">
            <v>48414</v>
          </cell>
          <cell r="AA19">
            <v>2637.9993516999998</v>
          </cell>
          <cell r="AB19">
            <v>38226.653564</v>
          </cell>
          <cell r="AC19">
            <v>63.3</v>
          </cell>
          <cell r="AD19">
            <v>63.3</v>
          </cell>
          <cell r="AE19">
            <v>63.1</v>
          </cell>
          <cell r="AJ19">
            <v>2023</v>
          </cell>
          <cell r="AK19">
            <v>7877.2151744818366</v>
          </cell>
          <cell r="AL19">
            <v>9974.3507225780577</v>
          </cell>
          <cell r="AM19">
            <v>3589.2500189154089</v>
          </cell>
          <cell r="AN19">
            <v>5956.8135876245697</v>
          </cell>
          <cell r="AO19">
            <v>2271.1820140360228</v>
          </cell>
          <cell r="AP19">
            <v>6211.1569003462464</v>
          </cell>
          <cell r="BH19">
            <v>1949</v>
          </cell>
          <cell r="BI19">
            <v>61.670427346241667</v>
          </cell>
          <cell r="BJ19">
            <v>17819.634242800101</v>
          </cell>
          <cell r="BK19">
            <v>7535.4778304240926</v>
          </cell>
          <cell r="BL19">
            <v>0.39549575469676845</v>
          </cell>
        </row>
        <row r="20">
          <cell r="A20">
            <v>2024</v>
          </cell>
          <cell r="B20">
            <v>23111.426699392719</v>
          </cell>
          <cell r="C20">
            <v>1462.4031223080308</v>
          </cell>
          <cell r="D20">
            <v>1634.5927284276322</v>
          </cell>
          <cell r="E20">
            <v>574.59409351496072</v>
          </cell>
          <cell r="F20">
            <v>20883.602096803341</v>
          </cell>
          <cell r="G20">
            <v>3615.3305525394521</v>
          </cell>
          <cell r="H20">
            <v>67.699970770361134</v>
          </cell>
          <cell r="I20">
            <v>3870.4142487277677</v>
          </cell>
          <cell r="J20">
            <v>339.84404640368996</v>
          </cell>
          <cell r="K20">
            <v>97.1923857174136</v>
          </cell>
          <cell r="L20">
            <v>-1532.3886554584578</v>
          </cell>
          <cell r="M20">
            <v>-433.30517575137372</v>
          </cell>
          <cell r="O20">
            <v>-8.763828343713632</v>
          </cell>
          <cell r="Q20">
            <v>2024</v>
          </cell>
          <cell r="R20">
            <v>4872987</v>
          </cell>
          <cell r="U20">
            <v>2037467</v>
          </cell>
          <cell r="V20">
            <v>916965</v>
          </cell>
          <cell r="W20">
            <v>29445</v>
          </cell>
          <cell r="X20">
            <v>636224</v>
          </cell>
          <cell r="Y20">
            <v>100756</v>
          </cell>
          <cell r="Z20">
            <v>48765</v>
          </cell>
          <cell r="AA20">
            <v>2717.1303662</v>
          </cell>
          <cell r="AB20">
            <v>38872.552013</v>
          </cell>
          <cell r="AC20">
            <v>63.4</v>
          </cell>
          <cell r="AD20">
            <v>63.4</v>
          </cell>
          <cell r="AE20">
            <v>63.2</v>
          </cell>
          <cell r="AJ20">
            <v>2024</v>
          </cell>
          <cell r="AK20">
            <v>7941.1638464558491</v>
          </cell>
          <cell r="AL20">
            <v>10044.588736402138</v>
          </cell>
          <cell r="AM20">
            <v>3595.1640881983226</v>
          </cell>
          <cell r="AN20">
            <v>5937.4658586451487</v>
          </cell>
          <cell r="AO20">
            <v>2266.1455884228612</v>
          </cell>
          <cell r="AP20">
            <v>6194.0853825428994</v>
          </cell>
          <cell r="BH20">
            <v>1950</v>
          </cell>
          <cell r="BI20">
            <v>62.165185779314797</v>
          </cell>
          <cell r="BJ20">
            <v>18386.156623368508</v>
          </cell>
          <cell r="BK20">
            <v>7775.045982106958</v>
          </cell>
          <cell r="BL20">
            <v>0.33362673305486401</v>
          </cell>
        </row>
        <row r="21">
          <cell r="A21">
            <v>2025</v>
          </cell>
          <cell r="B21">
            <v>23635.426833846501</v>
          </cell>
          <cell r="C21">
            <v>1464.9151388039718</v>
          </cell>
          <cell r="D21">
            <v>1835.2040991957642</v>
          </cell>
          <cell r="E21">
            <v>547.16890037804853</v>
          </cell>
          <cell r="F21">
            <v>21226.096883706214</v>
          </cell>
          <cell r="G21">
            <v>3735.4107999483458</v>
          </cell>
          <cell r="H21">
            <v>69.264765019129896</v>
          </cell>
          <cell r="I21">
            <v>3894.2433068656828</v>
          </cell>
          <cell r="J21">
            <v>339.8440464036899</v>
          </cell>
          <cell r="K21">
            <v>97.192385717413586</v>
          </cell>
          <cell r="L21">
            <v>-1567.7481656517168</v>
          </cell>
          <cell r="M21">
            <v>-467.68112247287831</v>
          </cell>
          <cell r="O21">
            <v>-8.9625373108521718</v>
          </cell>
          <cell r="Q21">
            <v>2025</v>
          </cell>
          <cell r="R21">
            <v>4938285</v>
          </cell>
          <cell r="U21">
            <v>2072148</v>
          </cell>
          <cell r="V21">
            <v>951137</v>
          </cell>
          <cell r="W21">
            <v>30308</v>
          </cell>
          <cell r="X21">
            <v>642434</v>
          </cell>
          <cell r="Y21">
            <v>104955</v>
          </cell>
          <cell r="Z21">
            <v>52530</v>
          </cell>
          <cell r="AA21">
            <v>2793.3214066999999</v>
          </cell>
          <cell r="AB21">
            <v>39562.753743000001</v>
          </cell>
          <cell r="AC21">
            <v>63.6</v>
          </cell>
          <cell r="AD21">
            <v>63.7</v>
          </cell>
          <cell r="AE21">
            <v>63.4</v>
          </cell>
          <cell r="AJ21">
            <v>2025</v>
          </cell>
          <cell r="AK21">
            <v>8022.1409924556283</v>
          </cell>
          <cell r="AL21">
            <v>10229.291760289609</v>
          </cell>
          <cell r="AM21">
            <v>3612.2512373059003</v>
          </cell>
          <cell r="AN21">
            <v>5915.3112475418038</v>
          </cell>
          <cell r="AO21">
            <v>2261.2294430719894</v>
          </cell>
          <cell r="AP21">
            <v>6173.3070633175057</v>
          </cell>
          <cell r="BH21">
            <v>1951</v>
          </cell>
          <cell r="BI21">
            <v>62.523724499697792</v>
          </cell>
          <cell r="BJ21">
            <v>18698.80470331206</v>
          </cell>
          <cell r="BK21">
            <v>7907.2570389130879</v>
          </cell>
          <cell r="BL21">
            <v>0.24661058771993058</v>
          </cell>
        </row>
        <row r="22">
          <cell r="A22">
            <v>2026</v>
          </cell>
          <cell r="B22">
            <v>24221.452913341094</v>
          </cell>
          <cell r="C22">
            <v>1488.721703992401</v>
          </cell>
          <cell r="D22">
            <v>2033.4267184208663</v>
          </cell>
          <cell r="E22">
            <v>517.61035306123847</v>
          </cell>
          <cell r="F22">
            <v>21645.148494564244</v>
          </cell>
          <cell r="G22">
            <v>3870.8184861383934</v>
          </cell>
          <cell r="H22">
            <v>70.940426882933508</v>
          </cell>
          <cell r="I22">
            <v>3924.2056366753172</v>
          </cell>
          <cell r="J22">
            <v>339.8440464036899</v>
          </cell>
          <cell r="K22">
            <v>97.192385717413586</v>
          </cell>
          <cell r="L22">
            <v>-1604.685716423357</v>
          </cell>
          <cell r="M22">
            <v>-494.08247129279653</v>
          </cell>
          <cell r="O22">
            <v>-9.1847656888149913</v>
          </cell>
          <cell r="Q22">
            <v>2026</v>
          </cell>
          <cell r="R22">
            <v>4990137</v>
          </cell>
          <cell r="U22">
            <v>2109947</v>
          </cell>
          <cell r="V22">
            <v>987996</v>
          </cell>
          <cell r="W22">
            <v>31185</v>
          </cell>
          <cell r="X22">
            <v>648932</v>
          </cell>
          <cell r="Y22">
            <v>110149</v>
          </cell>
          <cell r="Z22">
            <v>55659</v>
          </cell>
          <cell r="AA22">
            <v>2870.6558957000002</v>
          </cell>
          <cell r="AB22">
            <v>40290.362354999997</v>
          </cell>
          <cell r="AC22">
            <v>63.7</v>
          </cell>
          <cell r="AD22">
            <v>63.8</v>
          </cell>
          <cell r="AE22">
            <v>63.6</v>
          </cell>
          <cell r="AJ22">
            <v>2026</v>
          </cell>
          <cell r="AK22">
            <v>8106.0689325744424</v>
          </cell>
          <cell r="AL22">
            <v>10367.690263021675</v>
          </cell>
          <cell r="AM22">
            <v>3630.3268616167834</v>
          </cell>
          <cell r="AN22">
            <v>5900.974181535511</v>
          </cell>
          <cell r="AO22">
            <v>2258.5487199523668</v>
          </cell>
          <cell r="AP22">
            <v>6160.4940645738388</v>
          </cell>
          <cell r="BH22">
            <v>1952</v>
          </cell>
          <cell r="BI22">
            <v>63.118104828076802</v>
          </cell>
          <cell r="BJ22">
            <v>19301.753138280583</v>
          </cell>
          <cell r="BK22">
            <v>8162.2288583504014</v>
          </cell>
          <cell r="BL22">
            <v>0.13560683645372762</v>
          </cell>
        </row>
        <row r="23">
          <cell r="A23">
            <v>2027</v>
          </cell>
          <cell r="B23">
            <v>24784.351900151498</v>
          </cell>
          <cell r="C23">
            <v>1513.8516599105608</v>
          </cell>
          <cell r="D23">
            <v>2248.4928697328746</v>
          </cell>
          <cell r="E23">
            <v>486.15122975875886</v>
          </cell>
          <cell r="F23">
            <v>22109.049777697517</v>
          </cell>
          <cell r="G23">
            <v>4012.3177550186238</v>
          </cell>
          <cell r="H23">
            <v>72.649914793819732</v>
          </cell>
          <cell r="I23">
            <v>3956.796123211328</v>
          </cell>
          <cell r="J23">
            <v>339.8440464036899</v>
          </cell>
          <cell r="K23">
            <v>97.1923857174136</v>
          </cell>
          <cell r="L23">
            <v>-1647.0140314058422</v>
          </cell>
          <cell r="M23">
            <v>-514.26881989285823</v>
          </cell>
          <cell r="O23">
            <v>-9.3982246407885093</v>
          </cell>
          <cell r="Q23">
            <v>2027</v>
          </cell>
          <cell r="R23">
            <v>5040038</v>
          </cell>
          <cell r="U23">
            <v>2150310</v>
          </cell>
          <cell r="V23">
            <v>1026367</v>
          </cell>
          <cell r="W23">
            <v>32073</v>
          </cell>
          <cell r="X23">
            <v>655783</v>
          </cell>
          <cell r="Y23">
            <v>113381</v>
          </cell>
          <cell r="Z23">
            <v>57182</v>
          </cell>
          <cell r="AA23">
            <v>2947.3387432</v>
          </cell>
          <cell r="AB23">
            <v>41023.699673000003</v>
          </cell>
          <cell r="AC23">
            <v>63.9</v>
          </cell>
          <cell r="AD23">
            <v>63.9</v>
          </cell>
          <cell r="AE23">
            <v>63.7</v>
          </cell>
          <cell r="AJ23">
            <v>2027</v>
          </cell>
          <cell r="AK23">
            <v>8211.9786350701816</v>
          </cell>
          <cell r="AL23">
            <v>10511.427143666018</v>
          </cell>
          <cell r="AM23">
            <v>3652.6108033555788</v>
          </cell>
          <cell r="AN23">
            <v>5890.5408007891301</v>
          </cell>
          <cell r="AO23">
            <v>2257.3986852436074</v>
          </cell>
          <cell r="AP23">
            <v>6151.5631025818311</v>
          </cell>
          <cell r="BH23">
            <v>1953</v>
          </cell>
          <cell r="BI23">
            <v>63.453154202616552</v>
          </cell>
          <cell r="BJ23">
            <v>19563.746364474257</v>
          </cell>
          <cell r="BK23">
            <v>8273.0192438770518</v>
          </cell>
          <cell r="BL23">
            <v>0.13783635013697226</v>
          </cell>
        </row>
        <row r="24">
          <cell r="A24">
            <v>2028</v>
          </cell>
          <cell r="B24">
            <v>25217.170942370878</v>
          </cell>
          <cell r="C24">
            <v>1545.5325498983368</v>
          </cell>
          <cell r="D24">
            <v>2458.571410327505</v>
          </cell>
          <cell r="E24">
            <v>496.16975678201061</v>
          </cell>
          <cell r="F24">
            <v>22596.935151506899</v>
          </cell>
          <cell r="G24">
            <v>4158.1142416331122</v>
          </cell>
          <cell r="H24">
            <v>74.413010912251082</v>
          </cell>
          <cell r="I24">
            <v>3993.9407403610148</v>
          </cell>
          <cell r="J24">
            <v>339.8440464036899</v>
          </cell>
          <cell r="K24">
            <v>97.1923857174136</v>
          </cell>
          <cell r="L24">
            <v>-1690.1808903755507</v>
          </cell>
          <cell r="M24">
            <v>-529.19630560534927</v>
          </cell>
          <cell r="O24">
            <v>-9.5623559370020885</v>
          </cell>
          <cell r="Q24">
            <v>2028</v>
          </cell>
          <cell r="R24">
            <v>5061710</v>
          </cell>
          <cell r="U24">
            <v>2191137</v>
          </cell>
          <cell r="V24">
            <v>1065254</v>
          </cell>
          <cell r="W24">
            <v>32969</v>
          </cell>
          <cell r="X24">
            <v>663042</v>
          </cell>
          <cell r="Y24">
            <v>114500</v>
          </cell>
          <cell r="Z24">
            <v>58426</v>
          </cell>
          <cell r="AA24">
            <v>3023.4773882999998</v>
          </cell>
          <cell r="AB24">
            <v>41785.306194999997</v>
          </cell>
          <cell r="AC24">
            <v>63.8</v>
          </cell>
          <cell r="AD24">
            <v>63.9</v>
          </cell>
          <cell r="AE24">
            <v>63.6</v>
          </cell>
          <cell r="AJ24">
            <v>2028</v>
          </cell>
          <cell r="AK24">
            <v>8254.3240141497972</v>
          </cell>
          <cell r="AL24">
            <v>10593.421895542726</v>
          </cell>
          <cell r="AM24">
            <v>3670.2910935409882</v>
          </cell>
          <cell r="AN24">
            <v>5882.5177780597851</v>
          </cell>
          <cell r="AO24">
            <v>2257.4288807494686</v>
          </cell>
          <cell r="AP24">
            <v>6144.8198959489346</v>
          </cell>
          <cell r="BH24">
            <v>1954</v>
          </cell>
          <cell r="BI24">
            <v>63.341697071390946</v>
          </cell>
          <cell r="BJ24">
            <v>19310.468772559656</v>
          </cell>
          <cell r="BK24">
            <v>8165.9144821961645</v>
          </cell>
          <cell r="BL24">
            <v>0.13133540150495254</v>
          </cell>
        </row>
        <row r="25">
          <cell r="A25">
            <v>2029</v>
          </cell>
          <cell r="B25">
            <v>25652.396449941072</v>
          </cell>
          <cell r="C25">
            <v>1590.0787455269376</v>
          </cell>
          <cell r="D25">
            <v>2661.2742130343972</v>
          </cell>
          <cell r="E25">
            <v>506.29389056429466</v>
          </cell>
          <cell r="F25">
            <v>23071.329119583959</v>
          </cell>
          <cell r="G25">
            <v>4303.1627279183831</v>
          </cell>
          <cell r="H25">
            <v>76.20747671195916</v>
          </cell>
          <cell r="I25">
            <v>4035.1065683545585</v>
          </cell>
          <cell r="J25">
            <v>339.8440464036899</v>
          </cell>
          <cell r="K25">
            <v>97.1923857174136</v>
          </cell>
          <cell r="L25">
            <v>-1731.1787297794476</v>
          </cell>
          <cell r="M25">
            <v>-542.09870330764716</v>
          </cell>
          <cell r="O25">
            <v>-9.7273998527021437</v>
          </cell>
          <cell r="Q25">
            <v>2029</v>
          </cell>
          <cell r="R25">
            <v>5082463</v>
          </cell>
          <cell r="U25">
            <v>2229980</v>
          </cell>
          <cell r="V25">
            <v>1103595</v>
          </cell>
          <cell r="W25">
            <v>33868</v>
          </cell>
          <cell r="X25">
            <v>670701</v>
          </cell>
          <cell r="Y25">
            <v>112933</v>
          </cell>
          <cell r="Z25">
            <v>57952</v>
          </cell>
          <cell r="AA25">
            <v>3099.3981327000001</v>
          </cell>
          <cell r="AB25">
            <v>42502.974013999999</v>
          </cell>
          <cell r="AC25">
            <v>63.8</v>
          </cell>
          <cell r="AD25">
            <v>63.9</v>
          </cell>
          <cell r="AE25">
            <v>63.6</v>
          </cell>
          <cell r="AJ25">
            <v>2029</v>
          </cell>
          <cell r="AK25">
            <v>8297.1645392831906</v>
          </cell>
          <cell r="AL25">
            <v>10661.78524567611</v>
          </cell>
          <cell r="AM25">
            <v>3689.149108666963</v>
          </cell>
          <cell r="AN25">
            <v>5879.9634954922958</v>
          </cell>
          <cell r="AO25">
            <v>2257.0907185387809</v>
          </cell>
          <cell r="AP25">
            <v>6144.1503054835393</v>
          </cell>
          <cell r="BH25">
            <v>1955</v>
          </cell>
          <cell r="BI25">
            <v>63.310759740818447</v>
          </cell>
          <cell r="BJ25">
            <v>18978.132251424639</v>
          </cell>
          <cell r="BK25">
            <v>8025.3776758211943</v>
          </cell>
          <cell r="BL25">
            <v>0.13680497183816376</v>
          </cell>
        </row>
        <row r="26">
          <cell r="A26">
            <v>2030</v>
          </cell>
          <cell r="B26">
            <v>26095.08986336708</v>
          </cell>
          <cell r="C26">
            <v>1644.6170244610166</v>
          </cell>
          <cell r="D26">
            <v>2855.6395266854115</v>
          </cell>
          <cell r="E26">
            <v>516.62457032674411</v>
          </cell>
          <cell r="F26">
            <v>23535.580987068413</v>
          </cell>
          <cell r="G26">
            <v>4445.0626521221684</v>
          </cell>
          <cell r="H26">
            <v>77.992871229130401</v>
          </cell>
          <cell r="I26">
            <v>4078.6259111123118</v>
          </cell>
          <cell r="J26">
            <v>339.8440464036899</v>
          </cell>
          <cell r="K26">
            <v>97.1923857174136</v>
          </cell>
          <cell r="L26">
            <v>-1770.1948872684932</v>
          </cell>
          <cell r="M26">
            <v>-552.98563657428281</v>
          </cell>
          <cell r="O26">
            <v>-9.8952757427687335</v>
          </cell>
          <cell r="Q26">
            <v>2030</v>
          </cell>
          <cell r="R26">
            <v>5103301</v>
          </cell>
          <cell r="U26">
            <v>2266966</v>
          </cell>
          <cell r="V26">
            <v>1140927</v>
          </cell>
          <cell r="W26">
            <v>34765</v>
          </cell>
          <cell r="X26">
            <v>678711</v>
          </cell>
          <cell r="Y26">
            <v>114333</v>
          </cell>
          <cell r="Z26">
            <v>58392</v>
          </cell>
          <cell r="AA26">
            <v>3175.7502424999998</v>
          </cell>
          <cell r="AB26">
            <v>43189.289081000003</v>
          </cell>
          <cell r="AC26">
            <v>63.7</v>
          </cell>
          <cell r="AD26">
            <v>63.8</v>
          </cell>
          <cell r="AE26">
            <v>63.6</v>
          </cell>
          <cell r="AJ26">
            <v>2030</v>
          </cell>
          <cell r="AK26">
            <v>8347.1730717779192</v>
          </cell>
          <cell r="AL26">
            <v>10714.348453777726</v>
          </cell>
          <cell r="AM26">
            <v>3712.1843241723618</v>
          </cell>
          <cell r="AN26">
            <v>5880.4881341594873</v>
          </cell>
          <cell r="AO26">
            <v>2255.6621581402992</v>
          </cell>
          <cell r="AP26">
            <v>6147.0250977750202</v>
          </cell>
          <cell r="BH26">
            <v>1956</v>
          </cell>
          <cell r="BI26">
            <v>63.306914926195873</v>
          </cell>
          <cell r="BJ26">
            <v>18822.109443797934</v>
          </cell>
          <cell r="BK26">
            <v>7959.3995310460514</v>
          </cell>
          <cell r="BL26">
            <v>0.13947585118038969</v>
          </cell>
        </row>
        <row r="27">
          <cell r="A27">
            <v>2031</v>
          </cell>
          <cell r="B27">
            <v>26540.09093487139</v>
          </cell>
          <cell r="C27">
            <v>1688.0682313589307</v>
          </cell>
          <cell r="D27">
            <v>3068.8820843015878</v>
          </cell>
          <cell r="E27">
            <v>527.06103867516208</v>
          </cell>
          <cell r="F27">
            <v>24004.163240131886</v>
          </cell>
          <cell r="G27">
            <v>4587.400799709073</v>
          </cell>
          <cell r="H27">
            <v>79.776112020757864</v>
          </cell>
          <cell r="I27">
            <v>4125.4263126029955</v>
          </cell>
          <cell r="J27">
            <v>339.8440464036899</v>
          </cell>
          <cell r="K27">
            <v>97.1923857174136</v>
          </cell>
          <cell r="L27">
            <v>-1810.761621866905</v>
          </cell>
          <cell r="M27">
            <v>-561.27400336610765</v>
          </cell>
          <cell r="O27">
            <v>-10.064026785745051</v>
          </cell>
          <cell r="Q27">
            <v>2031</v>
          </cell>
          <cell r="R27">
            <v>5123204</v>
          </cell>
          <cell r="U27">
            <v>2303488</v>
          </cell>
          <cell r="V27">
            <v>1177870</v>
          </cell>
          <cell r="W27">
            <v>35653</v>
          </cell>
          <cell r="X27">
            <v>687009</v>
          </cell>
          <cell r="Y27">
            <v>115568</v>
          </cell>
          <cell r="Z27">
            <v>59285</v>
          </cell>
          <cell r="AA27">
            <v>3243.3842565</v>
          </cell>
          <cell r="AB27">
            <v>43835.975087999999</v>
          </cell>
          <cell r="AC27">
            <v>63.7</v>
          </cell>
          <cell r="AD27">
            <v>63.7</v>
          </cell>
          <cell r="AE27">
            <v>63.5</v>
          </cell>
          <cell r="AJ27">
            <v>2031</v>
          </cell>
          <cell r="AK27">
            <v>8381.9632650093572</v>
          </cell>
          <cell r="AL27">
            <v>10765.847216056911</v>
          </cell>
          <cell r="AM27">
            <v>3734.9075096806282</v>
          </cell>
          <cell r="AN27">
            <v>5885.6175036242494</v>
          </cell>
          <cell r="AO27">
            <v>2256.346728325148</v>
          </cell>
          <cell r="AP27">
            <v>6154.143974668872</v>
          </cell>
          <cell r="BH27">
            <v>1957</v>
          </cell>
          <cell r="BI27">
            <v>63.304512573200135</v>
          </cell>
          <cell r="BJ27">
            <v>18750.960585601104</v>
          </cell>
          <cell r="BK27">
            <v>7929.3124576360669</v>
          </cell>
          <cell r="BL27">
            <v>0.13532208060626938</v>
          </cell>
        </row>
        <row r="28">
          <cell r="A28">
            <v>2032</v>
          </cell>
          <cell r="B28">
            <v>26979.19277458511</v>
          </cell>
          <cell r="C28">
            <v>1710.1216290006976</v>
          </cell>
          <cell r="D28">
            <v>3312.6241191293298</v>
          </cell>
          <cell r="E28">
            <v>537.44050025194417</v>
          </cell>
          <cell r="F28">
            <v>24472.014351747435</v>
          </cell>
          <cell r="G28">
            <v>4731.2393111324145</v>
          </cell>
          <cell r="H28">
            <v>81.537758324107827</v>
          </cell>
          <cell r="I28">
            <v>4175.0781936830736</v>
          </cell>
          <cell r="J28">
            <v>339.8440464036899</v>
          </cell>
          <cell r="K28">
            <v>97.192385717413586</v>
          </cell>
          <cell r="L28">
            <v>-1853.5057430144705</v>
          </cell>
          <cell r="M28">
            <v>-566.81391835712009</v>
          </cell>
          <cell r="O28">
            <v>-10.230540838104323</v>
          </cell>
          <cell r="Q28">
            <v>2032</v>
          </cell>
          <cell r="R28">
            <v>5140623</v>
          </cell>
          <cell r="U28">
            <v>2338538</v>
          </cell>
          <cell r="V28">
            <v>1214518</v>
          </cell>
          <cell r="W28">
            <v>36519</v>
          </cell>
          <cell r="X28">
            <v>695519</v>
          </cell>
          <cell r="Y28">
            <v>114981</v>
          </cell>
          <cell r="Z28">
            <v>60046</v>
          </cell>
          <cell r="AA28">
            <v>3305.4978531000002</v>
          </cell>
          <cell r="AB28">
            <v>44455.426420999996</v>
          </cell>
          <cell r="AC28">
            <v>63.6</v>
          </cell>
          <cell r="AD28">
            <v>63.7</v>
          </cell>
          <cell r="AE28">
            <v>63.4</v>
          </cell>
          <cell r="AJ28">
            <v>2032</v>
          </cell>
          <cell r="AK28">
            <v>8432.0510864491953</v>
          </cell>
          <cell r="AL28">
            <v>10871.438934949281</v>
          </cell>
          <cell r="AM28">
            <v>3760.9113900766029</v>
          </cell>
          <cell r="AN28">
            <v>5893.8025853309491</v>
          </cell>
          <cell r="AO28">
            <v>2257.807651041262</v>
          </cell>
          <cell r="AP28">
            <v>6164.1581845632545</v>
          </cell>
          <cell r="BH28">
            <v>1958</v>
          </cell>
          <cell r="BI28">
            <v>63.332258766560571</v>
          </cell>
          <cell r="BJ28">
            <v>18750.948985282517</v>
          </cell>
          <cell r="BK28">
            <v>7929.3075521513447</v>
          </cell>
          <cell r="BL28">
            <v>0.13165483283005522</v>
          </cell>
        </row>
        <row r="29">
          <cell r="A29">
            <v>2033</v>
          </cell>
          <cell r="B29">
            <v>27417.311179129676</v>
          </cell>
          <cell r="C29">
            <v>1726.74578445924</v>
          </cell>
          <cell r="D29">
            <v>3586.81316301777</v>
          </cell>
          <cell r="E29">
            <v>547.86048600324489</v>
          </cell>
          <cell r="F29">
            <v>24927.468544803349</v>
          </cell>
          <cell r="G29">
            <v>4877.372786119593</v>
          </cell>
          <cell r="H29">
            <v>83.245859671256909</v>
          </cell>
          <cell r="I29">
            <v>4226.8085420092639</v>
          </cell>
          <cell r="J29">
            <v>339.84404640368984</v>
          </cell>
          <cell r="K29">
            <v>97.192385717413586</v>
          </cell>
          <cell r="L29">
            <v>-1895.967245449707</v>
          </cell>
          <cell r="M29">
            <v>-569.43659857158843</v>
          </cell>
          <cell r="O29">
            <v>-10.396682024383336</v>
          </cell>
          <cell r="Q29">
            <v>2033</v>
          </cell>
          <cell r="R29">
            <v>5156559</v>
          </cell>
          <cell r="U29">
            <v>2371646</v>
          </cell>
          <cell r="V29">
            <v>1251346</v>
          </cell>
          <cell r="W29">
            <v>37356</v>
          </cell>
          <cell r="X29">
            <v>704182</v>
          </cell>
          <cell r="Y29">
            <v>115269</v>
          </cell>
          <cell r="Z29">
            <v>62026</v>
          </cell>
          <cell r="AA29">
            <v>3361.4837600999999</v>
          </cell>
          <cell r="AB29">
            <v>45083.711975999999</v>
          </cell>
          <cell r="AC29">
            <v>63.6</v>
          </cell>
          <cell r="AD29">
            <v>63.7</v>
          </cell>
          <cell r="AE29">
            <v>63.4</v>
          </cell>
          <cell r="AJ29">
            <v>2033</v>
          </cell>
          <cell r="AK29">
            <v>8480.1169285195683</v>
          </cell>
          <cell r="AL29">
            <v>11001.893206775572</v>
          </cell>
          <cell r="AM29">
            <v>3793.6527067691477</v>
          </cell>
          <cell r="AN29">
            <v>5901.7227296752926</v>
          </cell>
          <cell r="AO29">
            <v>2259.235202370086</v>
          </cell>
          <cell r="AP29">
            <v>6173.3100088221681</v>
          </cell>
          <cell r="BH29">
            <v>1959</v>
          </cell>
          <cell r="BI29">
            <v>63.266463815040929</v>
          </cell>
          <cell r="BJ29">
            <v>18680.481245977102</v>
          </cell>
          <cell r="BK29">
            <v>7899.5085068925673</v>
          </cell>
          <cell r="BL29">
            <v>0.12850520457456421</v>
          </cell>
        </row>
        <row r="30">
          <cell r="A30">
            <v>2034</v>
          </cell>
          <cell r="B30">
            <v>27873.6003411239</v>
          </cell>
          <cell r="C30">
            <v>1747.9815683538968</v>
          </cell>
          <cell r="D30">
            <v>3914.7170309198823</v>
          </cell>
          <cell r="E30">
            <v>558.70517029602649</v>
          </cell>
          <cell r="F30">
            <v>25387.226100951524</v>
          </cell>
          <cell r="G30">
            <v>5025.4193884657325</v>
          </cell>
          <cell r="H30">
            <v>84.883251934624184</v>
          </cell>
          <cell r="I30">
            <v>4280.4180783777874</v>
          </cell>
          <cell r="J30">
            <v>339.84404640368984</v>
          </cell>
          <cell r="K30">
            <v>97.192385717413572</v>
          </cell>
          <cell r="L30">
            <v>-1938.4404975114101</v>
          </cell>
          <cell r="M30">
            <v>-568.07976585561619</v>
          </cell>
          <cell r="O30">
            <v>-10.569713831040817</v>
          </cell>
          <cell r="Q30">
            <v>2034</v>
          </cell>
          <cell r="R30">
            <v>5174607</v>
          </cell>
          <cell r="U30">
            <v>2402969</v>
          </cell>
          <cell r="V30">
            <v>1288240</v>
          </cell>
          <cell r="W30">
            <v>38151</v>
          </cell>
          <cell r="X30">
            <v>712919</v>
          </cell>
          <cell r="Y30">
            <v>114957</v>
          </cell>
          <cell r="Z30">
            <v>62694</v>
          </cell>
          <cell r="AA30">
            <v>3408.9775359999999</v>
          </cell>
          <cell r="AB30">
            <v>45671.254799000002</v>
          </cell>
          <cell r="AC30">
            <v>63.5</v>
          </cell>
          <cell r="AD30">
            <v>63.7</v>
          </cell>
          <cell r="AE30">
            <v>63.3</v>
          </cell>
          <cell r="AJ30">
            <v>2034</v>
          </cell>
          <cell r="AK30">
            <v>8591.89106103023</v>
          </cell>
          <cell r="AL30">
            <v>11185.597555799553</v>
          </cell>
          <cell r="AM30">
            <v>3836.0178112902695</v>
          </cell>
          <cell r="AN30">
            <v>5911.2108840959072</v>
          </cell>
          <cell r="AO30">
            <v>2261.9536550769699</v>
          </cell>
          <cell r="AP30">
            <v>6183.5974425901031</v>
          </cell>
          <cell r="BH30">
            <v>1960</v>
          </cell>
          <cell r="BI30">
            <v>63.205478222974186</v>
          </cell>
          <cell r="BJ30">
            <v>18700.971224589197</v>
          </cell>
          <cell r="BK30">
            <v>7908.1732065981569</v>
          </cell>
          <cell r="BL30">
            <v>0.12675920941321234</v>
          </cell>
        </row>
        <row r="31">
          <cell r="A31">
            <v>2035</v>
          </cell>
          <cell r="B31">
            <v>28357.195248647484</v>
          </cell>
          <cell r="C31">
            <v>1796.7911515828146</v>
          </cell>
          <cell r="D31">
            <v>4219.2320410567308</v>
          </cell>
          <cell r="E31">
            <v>570.16189559302541</v>
          </cell>
          <cell r="F31">
            <v>25846.863510449821</v>
          </cell>
          <cell r="G31">
            <v>5173.3650044563419</v>
          </cell>
          <cell r="H31">
            <v>86.436720861329732</v>
          </cell>
          <cell r="I31">
            <v>4335.0155981101952</v>
          </cell>
          <cell r="J31">
            <v>339.84404640368984</v>
          </cell>
          <cell r="K31">
            <v>97.192385717413572</v>
          </cell>
          <cell r="L31">
            <v>-1978.162798385865</v>
          </cell>
          <cell r="M31">
            <v>-560.64829574995156</v>
          </cell>
          <cell r="O31">
            <v>-10.753100353269641</v>
          </cell>
          <cell r="Q31">
            <v>2035</v>
          </cell>
          <cell r="R31">
            <v>5196340</v>
          </cell>
          <cell r="U31">
            <v>2432105</v>
          </cell>
          <cell r="V31">
            <v>1323982</v>
          </cell>
          <cell r="W31">
            <v>38898</v>
          </cell>
          <cell r="X31">
            <v>721589</v>
          </cell>
          <cell r="Y31">
            <v>114377</v>
          </cell>
          <cell r="Z31">
            <v>62368</v>
          </cell>
          <cell r="AA31">
            <v>3453.4529336000001</v>
          </cell>
          <cell r="AB31">
            <v>46152.983992000001</v>
          </cell>
          <cell r="AC31">
            <v>63.6</v>
          </cell>
          <cell r="AD31">
            <v>63.7</v>
          </cell>
          <cell r="AE31">
            <v>63.3</v>
          </cell>
          <cell r="AJ31">
            <v>2035</v>
          </cell>
          <cell r="AK31">
            <v>8731.2892216216514</v>
          </cell>
          <cell r="AL31">
            <v>11375.529589177091</v>
          </cell>
          <cell r="AM31">
            <v>3882.0030408897287</v>
          </cell>
          <cell r="AN31">
            <v>5924.7503442603047</v>
          </cell>
          <cell r="AO31">
            <v>2264.1896239247076</v>
          </cell>
          <cell r="AP31">
            <v>6198.6562342988582</v>
          </cell>
          <cell r="BH31">
            <v>1961</v>
          </cell>
          <cell r="BI31">
            <v>63.244853519619873</v>
          </cell>
          <cell r="BJ31">
            <v>18676.781717486392</v>
          </cell>
          <cell r="BK31">
            <v>7897.9440687820579</v>
          </cell>
          <cell r="BL31">
            <v>0.12366657226470311</v>
          </cell>
        </row>
        <row r="32">
          <cell r="A32">
            <v>2036</v>
          </cell>
          <cell r="B32">
            <v>28900.358651050909</v>
          </cell>
          <cell r="C32">
            <v>1864.8540693072625</v>
          </cell>
          <cell r="D32">
            <v>4473.5965050662644</v>
          </cell>
          <cell r="E32">
            <v>582.30035676689181</v>
          </cell>
          <cell r="F32">
            <v>26306.908121473087</v>
          </cell>
          <cell r="G32">
            <v>5317.6577482387174</v>
          </cell>
          <cell r="H32">
            <v>87.890703443806913</v>
          </cell>
          <cell r="I32">
            <v>4389.584642418974</v>
          </cell>
          <cell r="J32">
            <v>339.8440464036899</v>
          </cell>
          <cell r="K32">
            <v>97.192385717413586</v>
          </cell>
          <cell r="L32">
            <v>-2013.8242682519481</v>
          </cell>
          <cell r="M32">
            <v>-546.18166017178032</v>
          </cell>
          <cell r="O32">
            <v>-10.959075331894812</v>
          </cell>
          <cell r="Q32">
            <v>2036</v>
          </cell>
          <cell r="R32">
            <v>5217125</v>
          </cell>
          <cell r="U32">
            <v>2459123</v>
          </cell>
          <cell r="V32">
            <v>1358042</v>
          </cell>
          <cell r="W32">
            <v>39590</v>
          </cell>
          <cell r="X32">
            <v>730022</v>
          </cell>
          <cell r="Y32">
            <v>114101</v>
          </cell>
          <cell r="Z32">
            <v>62093</v>
          </cell>
          <cell r="AA32">
            <v>3488.8265181000002</v>
          </cell>
          <cell r="AB32">
            <v>46559.048060000001</v>
          </cell>
          <cell r="AC32">
            <v>63.6</v>
          </cell>
          <cell r="AD32">
            <v>63.8</v>
          </cell>
          <cell r="AE32">
            <v>63.4</v>
          </cell>
          <cell r="AJ32">
            <v>2036</v>
          </cell>
          <cell r="AK32">
            <v>8871.7255561348593</v>
          </cell>
          <cell r="AL32">
            <v>11560.331243973171</v>
          </cell>
          <cell r="AM32">
            <v>3931.1912352284908</v>
          </cell>
          <cell r="AN32">
            <v>5939.5403830883633</v>
          </cell>
          <cell r="AO32">
            <v>2267.7860168560596</v>
          </cell>
          <cell r="AP32">
            <v>6214.6773228374868</v>
          </cell>
          <cell r="BH32">
            <v>1962</v>
          </cell>
          <cell r="BI32">
            <v>63.275623867760721</v>
          </cell>
          <cell r="BJ32">
            <v>18702.605682979269</v>
          </cell>
          <cell r="BK32">
            <v>7908.8643781898581</v>
          </cell>
          <cell r="BL32">
            <v>0.11814152912636573</v>
          </cell>
        </row>
        <row r="33">
          <cell r="A33">
            <v>2037</v>
          </cell>
          <cell r="B33">
            <v>29465.846528907576</v>
          </cell>
          <cell r="C33">
            <v>1927.7714633617779</v>
          </cell>
          <cell r="D33">
            <v>4689.2644643359208</v>
          </cell>
          <cell r="E33">
            <v>594.93414480350532</v>
          </cell>
          <cell r="F33">
            <v>26758.886011766976</v>
          </cell>
          <cell r="G33">
            <v>5456.9562731714941</v>
          </cell>
          <cell r="H33">
            <v>89.228887331998166</v>
          </cell>
          <cell r="I33">
            <v>4443.1405591540806</v>
          </cell>
          <cell r="J33">
            <v>339.8440464036899</v>
          </cell>
          <cell r="K33">
            <v>97.192385717413586</v>
          </cell>
          <cell r="L33">
            <v>-2048.5396008328348</v>
          </cell>
          <cell r="M33">
            <v>-523.88397205893114</v>
          </cell>
          <cell r="O33">
            <v>-11.173516052095387</v>
          </cell>
          <cell r="Q33">
            <v>2037</v>
          </cell>
          <cell r="R33">
            <v>5240080</v>
          </cell>
          <cell r="U33">
            <v>2483624</v>
          </cell>
          <cell r="V33">
            <v>1389822</v>
          </cell>
          <cell r="W33">
            <v>40218</v>
          </cell>
          <cell r="X33">
            <v>738062</v>
          </cell>
          <cell r="Y33">
            <v>112585</v>
          </cell>
          <cell r="Z33">
            <v>60657</v>
          </cell>
          <cell r="AA33">
            <v>3518.0230433000002</v>
          </cell>
          <cell r="AB33">
            <v>46891.342504</v>
          </cell>
          <cell r="AC33">
            <v>63.7</v>
          </cell>
          <cell r="AD33">
            <v>63.8</v>
          </cell>
          <cell r="AE33">
            <v>63.5</v>
          </cell>
          <cell r="AJ33">
            <v>2037</v>
          </cell>
          <cell r="AK33">
            <v>9020.3622526039926</v>
          </cell>
          <cell r="AL33">
            <v>11733.534749175133</v>
          </cell>
          <cell r="AM33">
            <v>3984.4632545252566</v>
          </cell>
          <cell r="AN33">
            <v>5955.7980818925907</v>
          </cell>
          <cell r="AO33">
            <v>2271.0766666383383</v>
          </cell>
          <cell r="AP33">
            <v>6232.2443117248822</v>
          </cell>
          <cell r="BH33">
            <v>1963</v>
          </cell>
          <cell r="BI33">
            <v>63.322714390993568</v>
          </cell>
          <cell r="BJ33">
            <v>18715.81743887168</v>
          </cell>
          <cell r="BK33">
            <v>7914.4512994628612</v>
          </cell>
          <cell r="BL33">
            <v>0.10872183244159782</v>
          </cell>
        </row>
        <row r="34">
          <cell r="A34">
            <v>2038</v>
          </cell>
          <cell r="B34">
            <v>30060.532001698979</v>
          </cell>
          <cell r="C34">
            <v>1960.2681863212076</v>
          </cell>
          <cell r="D34">
            <v>4894.6797019809783</v>
          </cell>
          <cell r="E34">
            <v>608.20511383105884</v>
          </cell>
          <cell r="F34">
            <v>27205.809211903397</v>
          </cell>
          <cell r="G34">
            <v>5590.1169606921903</v>
          </cell>
          <cell r="H34">
            <v>90.431735613671165</v>
          </cell>
          <cell r="I34">
            <v>4494.2333962786042</v>
          </cell>
          <cell r="J34">
            <v>339.84404640368984</v>
          </cell>
          <cell r="K34">
            <v>97.192385717413586</v>
          </cell>
          <cell r="L34">
            <v>-2084.6393601995055</v>
          </cell>
          <cell r="M34">
            <v>-493.59350251702926</v>
          </cell>
          <cell r="O34">
            <v>-11.399028882587462</v>
          </cell>
          <cell r="Q34">
            <v>2038</v>
          </cell>
          <cell r="R34">
            <v>5266280</v>
          </cell>
          <cell r="U34">
            <v>2505891</v>
          </cell>
          <cell r="V34">
            <v>1419300</v>
          </cell>
          <cell r="W34">
            <v>40778</v>
          </cell>
          <cell r="X34">
            <v>745548</v>
          </cell>
          <cell r="Y34">
            <v>112703</v>
          </cell>
          <cell r="Z34">
            <v>60396</v>
          </cell>
          <cell r="AA34">
            <v>3541.1486912</v>
          </cell>
          <cell r="AB34">
            <v>47129.382019999997</v>
          </cell>
          <cell r="AC34">
            <v>63.8</v>
          </cell>
          <cell r="AD34">
            <v>63.9</v>
          </cell>
          <cell r="AE34">
            <v>63.6</v>
          </cell>
          <cell r="AJ34">
            <v>2038</v>
          </cell>
          <cell r="AK34">
            <v>9167.0321622343599</v>
          </cell>
          <cell r="AL34">
            <v>11914.962225846273</v>
          </cell>
          <cell r="AM34">
            <v>4039.2097574517024</v>
          </cell>
          <cell r="AN34">
            <v>5972.8998238718877</v>
          </cell>
          <cell r="AO34">
            <v>2275.159015581979</v>
          </cell>
          <cell r="AP34">
            <v>6250.7360581368721</v>
          </cell>
          <cell r="BH34">
            <v>1964</v>
          </cell>
          <cell r="BI34">
            <v>63.35352853944346</v>
          </cell>
          <cell r="BJ34">
            <v>18713.420051757726</v>
          </cell>
          <cell r="BK34">
            <v>7913.4375043870486</v>
          </cell>
          <cell r="BL34">
            <v>9.9962199412637023E-2</v>
          </cell>
        </row>
        <row r="35">
          <cell r="A35">
            <v>2039</v>
          </cell>
          <cell r="B35">
            <v>30661.30364860487</v>
          </cell>
          <cell r="C35">
            <v>1946.4703877234251</v>
          </cell>
          <cell r="D35">
            <v>5161.5978630290438</v>
          </cell>
          <cell r="E35">
            <v>621.64837927164194</v>
          </cell>
          <cell r="F35">
            <v>27661.613931301155</v>
          </cell>
          <cell r="G35">
            <v>5725.3067209098326</v>
          </cell>
          <cell r="H35">
            <v>91.512027428905739</v>
          </cell>
          <cell r="I35">
            <v>4542.7695711851275</v>
          </cell>
          <cell r="J35">
            <v>339.84404640368984</v>
          </cell>
          <cell r="K35">
            <v>97.192385717413586</v>
          </cell>
          <cell r="L35">
            <v>-2125.4659545359332</v>
          </cell>
          <cell r="M35">
            <v>-455.10605958782463</v>
          </cell>
          <cell r="O35">
            <v>-11.626849709729001</v>
          </cell>
          <cell r="Q35">
            <v>2039</v>
          </cell>
          <cell r="R35">
            <v>5291558</v>
          </cell>
          <cell r="U35">
            <v>2527297</v>
          </cell>
          <cell r="V35">
            <v>1448074</v>
          </cell>
          <cell r="W35">
            <v>41266</v>
          </cell>
          <cell r="X35">
            <v>752329</v>
          </cell>
          <cell r="Y35">
            <v>113738</v>
          </cell>
          <cell r="Z35">
            <v>62184</v>
          </cell>
          <cell r="AA35">
            <v>3556.3507934999998</v>
          </cell>
          <cell r="AB35">
            <v>47289.353174999997</v>
          </cell>
          <cell r="AC35">
            <v>63.7</v>
          </cell>
          <cell r="AD35">
            <v>63.9</v>
          </cell>
          <cell r="AE35">
            <v>63.5</v>
          </cell>
          <cell r="AJ35">
            <v>2039</v>
          </cell>
          <cell r="AK35">
            <v>9208.8453882414433</v>
          </cell>
          <cell r="AL35">
            <v>12009.773374565226</v>
          </cell>
          <cell r="AM35">
            <v>4085.7920737474524</v>
          </cell>
          <cell r="AN35">
            <v>5992.8543459598186</v>
          </cell>
          <cell r="AO35">
            <v>2281.1946917879059</v>
          </cell>
          <cell r="AP35">
            <v>6271.9861773356506</v>
          </cell>
          <cell r="BH35">
            <v>1965</v>
          </cell>
          <cell r="BI35">
            <v>63.395152413944921</v>
          </cell>
          <cell r="BJ35">
            <v>18891.846914066573</v>
          </cell>
          <cell r="BK35">
            <v>7988.8897637859018</v>
          </cell>
          <cell r="BL35">
            <v>9.0428798183313827E-2</v>
          </cell>
        </row>
        <row r="36">
          <cell r="A36">
            <v>2040</v>
          </cell>
          <cell r="B36">
            <v>31261.819182046718</v>
          </cell>
          <cell r="C36">
            <v>1922.7691185243855</v>
          </cell>
          <cell r="D36">
            <v>5438.4393478016345</v>
          </cell>
          <cell r="E36">
            <v>635.13584758962656</v>
          </cell>
          <cell r="F36">
            <v>28120.583954023186</v>
          </cell>
          <cell r="G36">
            <v>5860.0987073627375</v>
          </cell>
          <cell r="H36">
            <v>92.467665984762917</v>
          </cell>
          <cell r="I36">
            <v>4587.8103312539452</v>
          </cell>
          <cell r="J36">
            <v>339.8440464036899</v>
          </cell>
          <cell r="K36">
            <v>97.192385717413586</v>
          </cell>
          <cell r="L36">
            <v>-2166.9530100512529</v>
          </cell>
          <cell r="M36">
            <v>-407.60393773908851</v>
          </cell>
          <cell r="O36">
            <v>-11.854573465383821</v>
          </cell>
          <cell r="Q36">
            <v>2040</v>
          </cell>
          <cell r="R36">
            <v>5314841</v>
          </cell>
          <cell r="U36">
            <v>2547614</v>
          </cell>
          <cell r="V36">
            <v>1475827</v>
          </cell>
          <cell r="W36">
            <v>41682</v>
          </cell>
          <cell r="X36">
            <v>758250</v>
          </cell>
          <cell r="Y36">
            <v>113189</v>
          </cell>
          <cell r="Z36">
            <v>61299</v>
          </cell>
          <cell r="AA36">
            <v>3565.9983947000001</v>
          </cell>
          <cell r="AB36">
            <v>47325.503070999999</v>
          </cell>
          <cell r="AC36">
            <v>63.7</v>
          </cell>
          <cell r="AD36">
            <v>63.8</v>
          </cell>
          <cell r="AE36">
            <v>63.5</v>
          </cell>
          <cell r="AJ36">
            <v>2040</v>
          </cell>
          <cell r="AK36">
            <v>9326.1934859168923</v>
          </cell>
          <cell r="AL36">
            <v>12134.355222140697</v>
          </cell>
          <cell r="AM36">
            <v>4140.9046759618186</v>
          </cell>
          <cell r="AN36">
            <v>6018.9225634384466</v>
          </cell>
          <cell r="AO36">
            <v>2288.6327179816976</v>
          </cell>
          <cell r="AP36">
            <v>6300.0016167494678</v>
          </cell>
          <cell r="BH36">
            <v>1966</v>
          </cell>
          <cell r="BI36">
            <v>63.438787392089942</v>
          </cell>
          <cell r="BJ36">
            <v>18954.205173946713</v>
          </cell>
          <cell r="BK36">
            <v>8015.2595129327165</v>
          </cell>
          <cell r="BL36">
            <v>7.8154128545616194E-2</v>
          </cell>
        </row>
        <row r="37">
          <cell r="A37">
            <v>2041</v>
          </cell>
          <cell r="B37">
            <v>31858.415353119861</v>
          </cell>
          <cell r="C37">
            <v>1879.5336892585085</v>
          </cell>
          <cell r="D37">
            <v>5792.909400426166</v>
          </cell>
          <cell r="E37">
            <v>648.59287455309902</v>
          </cell>
          <cell r="F37">
            <v>28558.100639303564</v>
          </cell>
          <cell r="G37">
            <v>5990.2702839897856</v>
          </cell>
          <cell r="H37">
            <v>93.299679325117296</v>
          </cell>
          <cell r="I37">
            <v>4628.6139870400821</v>
          </cell>
          <cell r="J37">
            <v>339.8440464036899</v>
          </cell>
          <cell r="K37">
            <v>97.1923857174136</v>
          </cell>
          <cell r="L37">
            <v>-2207.6126544035369</v>
          </cell>
          <cell r="M37">
            <v>-350.8404995598375</v>
          </cell>
          <cell r="O37">
            <v>-12.080811002940166</v>
          </cell>
          <cell r="Q37">
            <v>2041</v>
          </cell>
          <cell r="R37">
            <v>5335569</v>
          </cell>
          <cell r="U37">
            <v>2565239</v>
          </cell>
          <cell r="V37">
            <v>1501619</v>
          </cell>
          <cell r="W37">
            <v>42027</v>
          </cell>
          <cell r="X37">
            <v>763188</v>
          </cell>
          <cell r="Y37">
            <v>110776</v>
          </cell>
          <cell r="Z37">
            <v>61169</v>
          </cell>
          <cell r="AA37">
            <v>3570.8326372000001</v>
          </cell>
          <cell r="AB37">
            <v>47293.265406999999</v>
          </cell>
          <cell r="AC37">
            <v>63.7</v>
          </cell>
          <cell r="AD37">
            <v>63.8</v>
          </cell>
          <cell r="AE37">
            <v>63.5</v>
          </cell>
          <cell r="AJ37">
            <v>2041</v>
          </cell>
          <cell r="AK37">
            <v>9423.1365144283554</v>
          </cell>
          <cell r="AL37">
            <v>12312.076742949068</v>
          </cell>
          <cell r="AM37">
            <v>4191.3157759070373</v>
          </cell>
          <cell r="AN37">
            <v>6047.6559858894834</v>
          </cell>
          <cell r="AO37">
            <v>2296.7810810754258</v>
          </cell>
          <cell r="AP37">
            <v>6330.8621974483513</v>
          </cell>
          <cell r="BH37">
            <v>1967</v>
          </cell>
          <cell r="BI37">
            <v>63.475041310732614</v>
          </cell>
          <cell r="BJ37">
            <v>19138.929202454703</v>
          </cell>
          <cell r="BK37">
            <v>8093.3746864880322</v>
          </cell>
          <cell r="BL37">
            <v>6.9699818407945674E-2</v>
          </cell>
        </row>
        <row r="38">
          <cell r="A38">
            <v>2042</v>
          </cell>
          <cell r="B38">
            <v>32443.944926289376</v>
          </cell>
          <cell r="C38">
            <v>1824.3543825335214</v>
          </cell>
          <cell r="D38">
            <v>6208.3152826809292</v>
          </cell>
          <cell r="E38">
            <v>661.8731675974858</v>
          </cell>
          <cell r="F38">
            <v>28988.139178161859</v>
          </cell>
          <cell r="G38">
            <v>6119.4886378185984</v>
          </cell>
          <cell r="H38">
            <v>94.023594393720131</v>
          </cell>
          <cell r="I38">
            <v>4664.8054404759623</v>
          </cell>
          <cell r="J38">
            <v>339.84404640368996</v>
          </cell>
          <cell r="K38">
            <v>97.192385717413615</v>
          </cell>
          <cell r="L38">
            <v>-2248.1761128042549</v>
          </cell>
          <cell r="M38">
            <v>-281.8797286227981</v>
          </cell>
          <cell r="O38">
            <v>-12.302852006792172</v>
          </cell>
          <cell r="Q38">
            <v>2042</v>
          </cell>
          <cell r="R38">
            <v>5352643</v>
          </cell>
          <cell r="U38">
            <v>2580474</v>
          </cell>
          <cell r="V38">
            <v>1526175</v>
          </cell>
          <cell r="W38">
            <v>42305</v>
          </cell>
          <cell r="X38">
            <v>767055</v>
          </cell>
          <cell r="Y38">
            <v>110541</v>
          </cell>
          <cell r="Z38">
            <v>61645</v>
          </cell>
          <cell r="AA38">
            <v>3577.5354874999998</v>
          </cell>
          <cell r="AB38">
            <v>47166.201837000001</v>
          </cell>
          <cell r="AC38">
            <v>63.7</v>
          </cell>
          <cell r="AD38">
            <v>63.8</v>
          </cell>
          <cell r="AE38">
            <v>63.4</v>
          </cell>
          <cell r="AJ38">
            <v>2042</v>
          </cell>
          <cell r="AK38">
            <v>9505.2126301302796</v>
          </cell>
          <cell r="AL38">
            <v>12438.205984879161</v>
          </cell>
          <cell r="AM38">
            <v>4245.8076755144002</v>
          </cell>
          <cell r="AN38">
            <v>6081.6734998953734</v>
          </cell>
          <cell r="AO38">
            <v>2305.1152876936749</v>
          </cell>
          <cell r="AP38">
            <v>6368.1237650969788</v>
          </cell>
          <cell r="BH38">
            <v>1968</v>
          </cell>
          <cell r="BI38">
            <v>63.511549011534512</v>
          </cell>
          <cell r="BJ38">
            <v>19321.045163797055</v>
          </cell>
          <cell r="BK38">
            <v>8170.3869736406796</v>
          </cell>
          <cell r="BL38">
            <v>6.4196614454966688E-2</v>
          </cell>
        </row>
        <row r="39">
          <cell r="A39">
            <v>2043</v>
          </cell>
          <cell r="B39">
            <v>33033.835630494694</v>
          </cell>
          <cell r="C39">
            <v>1808.5889702254731</v>
          </cell>
          <cell r="D39">
            <v>6491.8064013384428</v>
          </cell>
          <cell r="E39">
            <v>675.29068302801693</v>
          </cell>
          <cell r="F39">
            <v>29423.44224163557</v>
          </cell>
          <cell r="G39">
            <v>6247.8271842562999</v>
          </cell>
          <cell r="H39">
            <v>94.671002075646342</v>
          </cell>
          <cell r="I39">
            <v>4696.6438599273806</v>
          </cell>
          <cell r="J39">
            <v>339.84404640368996</v>
          </cell>
          <cell r="K39">
            <v>97.192385717413615</v>
          </cell>
          <cell r="L39">
            <v>-2284.9173273963488</v>
          </cell>
          <cell r="M39">
            <v>-198.88961898358599</v>
          </cell>
          <cell r="O39">
            <v>-12.526546850873356</v>
          </cell>
          <cell r="Q39">
            <v>2043</v>
          </cell>
          <cell r="R39">
            <v>5368701</v>
          </cell>
          <cell r="U39">
            <v>2595023</v>
          </cell>
          <cell r="V39">
            <v>1549452</v>
          </cell>
          <cell r="W39">
            <v>42527</v>
          </cell>
          <cell r="X39">
            <v>769784</v>
          </cell>
          <cell r="Y39">
            <v>111252</v>
          </cell>
          <cell r="Z39">
            <v>61297</v>
          </cell>
          <cell r="AA39">
            <v>3582.9478297999999</v>
          </cell>
          <cell r="AB39">
            <v>46943.961002999997</v>
          </cell>
          <cell r="AC39">
            <v>63.7</v>
          </cell>
          <cell r="AD39">
            <v>63.8</v>
          </cell>
          <cell r="AE39">
            <v>63.4</v>
          </cell>
          <cell r="AJ39">
            <v>2043</v>
          </cell>
          <cell r="AK39">
            <v>9680.1888379378179</v>
          </cell>
          <cell r="AL39">
            <v>12641.356432878489</v>
          </cell>
          <cell r="AM39">
            <v>4305.7689271372983</v>
          </cell>
          <cell r="AN39">
            <v>6122.595189198144</v>
          </cell>
          <cell r="AO39">
            <v>2314.7383385067019</v>
          </cell>
          <cell r="AP39">
            <v>6413.2258080865258</v>
          </cell>
          <cell r="BH39">
            <v>1969</v>
          </cell>
          <cell r="BI39">
            <v>63.547348914176908</v>
          </cell>
          <cell r="BJ39">
            <v>19433.167146484109</v>
          </cell>
          <cell r="BK39">
            <v>8217.8005570694677</v>
          </cell>
          <cell r="BL39">
            <v>6.017364102099107E-2</v>
          </cell>
        </row>
        <row r="40">
          <cell r="A40">
            <v>2044</v>
          </cell>
          <cell r="B40">
            <v>33644.698371370447</v>
          </cell>
          <cell r="C40">
            <v>1827.4182085422287</v>
          </cell>
          <cell r="D40">
            <v>6670.5301095111045</v>
          </cell>
          <cell r="E40">
            <v>689.18627056473576</v>
          </cell>
          <cell r="F40">
            <v>29893.930884937803</v>
          </cell>
          <cell r="G40">
            <v>6379.3857702761561</v>
          </cell>
          <cell r="H40">
            <v>95.259127836163998</v>
          </cell>
          <cell r="I40">
            <v>4724.007885675037</v>
          </cell>
          <cell r="J40">
            <v>339.84404640368996</v>
          </cell>
          <cell r="K40">
            <v>97.192385717413615</v>
          </cell>
          <cell r="L40">
            <v>-2320.9384282158521</v>
          </cell>
          <cell r="M40">
            <v>-104.7612774751</v>
          </cell>
          <cell r="O40">
            <v>-12.758194586265468</v>
          </cell>
          <cell r="Q40">
            <v>2044</v>
          </cell>
          <cell r="R40">
            <v>5386418</v>
          </cell>
          <cell r="U40">
            <v>2610118</v>
          </cell>
          <cell r="V40">
            <v>1572188</v>
          </cell>
          <cell r="W40">
            <v>42703</v>
          </cell>
          <cell r="X40">
            <v>771370</v>
          </cell>
          <cell r="Y40">
            <v>113201</v>
          </cell>
          <cell r="Z40">
            <v>63088</v>
          </cell>
          <cell r="AA40">
            <v>3585.9333932</v>
          </cell>
          <cell r="AB40">
            <v>46665.001139</v>
          </cell>
          <cell r="AC40">
            <v>63.7</v>
          </cell>
          <cell r="AD40">
            <v>63.8</v>
          </cell>
          <cell r="AE40">
            <v>63.5</v>
          </cell>
          <cell r="AJ40">
            <v>2044</v>
          </cell>
          <cell r="AK40">
            <v>9825.7807521192371</v>
          </cell>
          <cell r="AL40">
            <v>12868.763803185924</v>
          </cell>
          <cell r="AM40">
            <v>4365.650071739452</v>
          </cell>
          <cell r="AN40">
            <v>6169.1665368134018</v>
          </cell>
          <cell r="AO40">
            <v>2325.5122214916573</v>
          </cell>
          <cell r="AP40">
            <v>6464.5289717177566</v>
          </cell>
          <cell r="BH40">
            <v>1970</v>
          </cell>
          <cell r="BI40">
            <v>63.563329993523354</v>
          </cell>
          <cell r="BJ40">
            <v>19532.831319298752</v>
          </cell>
          <cell r="BK40">
            <v>8259.9460441484589</v>
          </cell>
          <cell r="BL40">
            <v>5.9684803126504989E-2</v>
          </cell>
        </row>
        <row r="41">
          <cell r="A41">
            <v>2045</v>
          </cell>
          <cell r="B41">
            <v>34260.213111150959</v>
          </cell>
          <cell r="C41">
            <v>1876.8255879816859</v>
          </cell>
          <cell r="D41">
            <v>6795.3921145806362</v>
          </cell>
          <cell r="E41">
            <v>703.22752331872505</v>
          </cell>
          <cell r="F41">
            <v>30397.780059767156</v>
          </cell>
          <cell r="G41">
            <v>6513.4474875974129</v>
          </cell>
          <cell r="H41">
            <v>95.805345756485281</v>
          </cell>
          <cell r="I41">
            <v>4747.276126624306</v>
          </cell>
          <cell r="J41">
            <v>339.84404640368996</v>
          </cell>
          <cell r="K41">
            <v>97.192385717413615</v>
          </cell>
          <cell r="L41">
            <v>-2356.5112609914636</v>
          </cell>
          <cell r="M41">
            <v>-2.2194281406997547</v>
          </cell>
          <cell r="O41">
            <v>-12.991606464876041</v>
          </cell>
          <cell r="Q41">
            <v>2045</v>
          </cell>
          <cell r="R41">
            <v>5403116</v>
          </cell>
          <cell r="U41">
            <v>2626210</v>
          </cell>
          <cell r="V41">
            <v>1594621</v>
          </cell>
          <cell r="W41">
            <v>42838</v>
          </cell>
          <cell r="X41">
            <v>771880</v>
          </cell>
          <cell r="Y41">
            <v>114554</v>
          </cell>
          <cell r="Z41">
            <v>63032</v>
          </cell>
          <cell r="AA41">
            <v>3586.2255828000002</v>
          </cell>
          <cell r="AB41">
            <v>46373.482617000001</v>
          </cell>
          <cell r="AC41">
            <v>63.7</v>
          </cell>
          <cell r="AD41">
            <v>63.9</v>
          </cell>
          <cell r="AE41">
            <v>63.5</v>
          </cell>
          <cell r="AJ41">
            <v>2045</v>
          </cell>
          <cell r="AK41">
            <v>10008.134999931195</v>
          </cell>
          <cell r="AL41">
            <v>13078.687215214104</v>
          </cell>
          <cell r="AM41">
            <v>4427.7307850955822</v>
          </cell>
          <cell r="AN41">
            <v>6220.7608038094922</v>
          </cell>
          <cell r="AO41">
            <v>2337.5160538309719</v>
          </cell>
          <cell r="AP41">
            <v>6521.0658678406671</v>
          </cell>
          <cell r="BH41">
            <v>1971</v>
          </cell>
          <cell r="BI41">
            <v>63.602279977432232</v>
          </cell>
          <cell r="BJ41">
            <v>19680.270227945013</v>
          </cell>
          <cell r="BK41">
            <v>8322.294272642248</v>
          </cell>
          <cell r="BL41">
            <v>5.5860501658309213E-2</v>
          </cell>
        </row>
        <row r="42">
          <cell r="A42">
            <v>2046</v>
          </cell>
          <cell r="B42">
            <v>34862.829707108009</v>
          </cell>
          <cell r="C42">
            <v>1951.4189645315316</v>
          </cell>
          <cell r="D42">
            <v>6944.2137126311327</v>
          </cell>
          <cell r="E42">
            <v>717.0540017517759</v>
          </cell>
          <cell r="F42">
            <v>30938.301948503529</v>
          </cell>
          <cell r="G42">
            <v>6652.1078104600056</v>
          </cell>
          <cell r="H42">
            <v>96.33472841414266</v>
          </cell>
          <cell r="I42">
            <v>4767.8179989361615</v>
          </cell>
          <cell r="J42">
            <v>339.84404640368996</v>
          </cell>
          <cell r="K42">
            <v>97.192385717413629</v>
          </cell>
          <cell r="L42">
            <v>-2392.7572875529695</v>
          </cell>
          <cell r="M42">
            <v>107.35474005020131</v>
          </cell>
          <cell r="O42">
            <v>-13.22012726547797</v>
          </cell>
          <cell r="Q42">
            <v>2046</v>
          </cell>
          <cell r="R42">
            <v>5416083</v>
          </cell>
          <cell r="U42">
            <v>2643733</v>
          </cell>
          <cell r="V42">
            <v>1616766</v>
          </cell>
          <cell r="W42">
            <v>42940</v>
          </cell>
          <cell r="X42">
            <v>771476</v>
          </cell>
          <cell r="Y42">
            <v>117133</v>
          </cell>
          <cell r="Z42">
            <v>64629</v>
          </cell>
          <cell r="AA42">
            <v>3589.0109483000001</v>
          </cell>
          <cell r="AB42">
            <v>46143.705627000003</v>
          </cell>
          <cell r="AC42">
            <v>63.7</v>
          </cell>
          <cell r="AD42">
            <v>63.9</v>
          </cell>
          <cell r="AE42">
            <v>63.5</v>
          </cell>
          <cell r="AJ42">
            <v>2046</v>
          </cell>
          <cell r="AK42">
            <v>10139.127771151938</v>
          </cell>
          <cell r="AL42">
            <v>13256.874919981261</v>
          </cell>
          <cell r="AM42">
            <v>4488.551763727638</v>
          </cell>
          <cell r="AN42">
            <v>6273.4657307799407</v>
          </cell>
          <cell r="AO42">
            <v>2350.6344162774526</v>
          </cell>
          <cell r="AP42">
            <v>6578.5795993948941</v>
          </cell>
          <cell r="BH42">
            <v>1972</v>
          </cell>
          <cell r="BI42">
            <v>63.629265078136442</v>
          </cell>
          <cell r="BJ42">
            <v>19859.672349950837</v>
          </cell>
          <cell r="BK42">
            <v>8398.15894498546</v>
          </cell>
          <cell r="BL42">
            <v>5.0197694608899397E-2</v>
          </cell>
        </row>
        <row r="43">
          <cell r="A43">
            <v>2047</v>
          </cell>
          <cell r="B43">
            <v>35486.849150814502</v>
          </cell>
          <cell r="C43">
            <v>2068.1175545731739</v>
          </cell>
          <cell r="D43">
            <v>7037.7366331683024</v>
          </cell>
          <cell r="E43">
            <v>731.37112340860222</v>
          </cell>
          <cell r="F43">
            <v>31537.854031625633</v>
          </cell>
          <cell r="G43">
            <v>6796.8675670090615</v>
          </cell>
          <cell r="H43">
            <v>96.865946160792134</v>
          </cell>
          <cell r="I43">
            <v>4786.4294750958261</v>
          </cell>
          <cell r="J43">
            <v>339.84404640369002</v>
          </cell>
          <cell r="K43">
            <v>97.192385717413629</v>
          </cell>
          <cell r="L43">
            <v>-2429.9460693892238</v>
          </cell>
          <cell r="M43">
            <v>224.12154810383063</v>
          </cell>
          <cell r="O43">
            <v>-13.456764329755011</v>
          </cell>
          <cell r="Q43">
            <v>2047</v>
          </cell>
          <cell r="R43">
            <v>5430706</v>
          </cell>
          <cell r="U43">
            <v>2663940</v>
          </cell>
          <cell r="V43">
            <v>1639058</v>
          </cell>
          <cell r="W43">
            <v>43021</v>
          </cell>
          <cell r="X43">
            <v>770364</v>
          </cell>
          <cell r="Y43">
            <v>120799</v>
          </cell>
          <cell r="Z43">
            <v>65242</v>
          </cell>
          <cell r="AA43">
            <v>3593.7687744</v>
          </cell>
          <cell r="AB43">
            <v>45935.624500999998</v>
          </cell>
          <cell r="AC43">
            <v>63.7</v>
          </cell>
          <cell r="AD43">
            <v>63.9</v>
          </cell>
          <cell r="AE43">
            <v>63.5</v>
          </cell>
          <cell r="AJ43">
            <v>2047</v>
          </cell>
          <cell r="AK43">
            <v>10328.758961554438</v>
          </cell>
          <cell r="AL43">
            <v>13446.586867403903</v>
          </cell>
          <cell r="AM43">
            <v>4555.9363442418262</v>
          </cell>
          <cell r="AN43">
            <v>6326.8892907104728</v>
          </cell>
          <cell r="AO43">
            <v>2364.2846865388992</v>
          </cell>
          <cell r="AP43">
            <v>6636.9032471214823</v>
          </cell>
          <cell r="BH43">
            <v>1973</v>
          </cell>
          <cell r="BI43">
            <v>63.654790753906482</v>
          </cell>
          <cell r="BJ43">
            <v>20047.563137594752</v>
          </cell>
          <cell r="BK43">
            <v>8477.6132618103802</v>
          </cell>
          <cell r="BL43">
            <v>4.4085313989504264E-2</v>
          </cell>
        </row>
        <row r="44">
          <cell r="A44">
            <v>2048</v>
          </cell>
          <cell r="B44">
            <v>36140.235900676824</v>
          </cell>
          <cell r="C44">
            <v>2153.3832042134418</v>
          </cell>
          <cell r="D44">
            <v>7258.4199399886165</v>
          </cell>
          <cell r="E44">
            <v>746.34608041938554</v>
          </cell>
          <cell r="F44">
            <v>32177.979129585779</v>
          </cell>
          <cell r="G44">
            <v>6941.9632407688514</v>
          </cell>
          <cell r="H44">
            <v>97.431247841700852</v>
          </cell>
          <cell r="I44">
            <v>4804.4507699796259</v>
          </cell>
          <cell r="J44">
            <v>339.84404640368996</v>
          </cell>
          <cell r="K44">
            <v>97.192385717413629</v>
          </cell>
          <cell r="L44">
            <v>-2472.9138125797213</v>
          </cell>
          <cell r="M44">
            <v>346.1454492414519</v>
          </cell>
          <cell r="O44">
            <v>-13.704537877966628</v>
          </cell>
          <cell r="Q44">
            <v>2048</v>
          </cell>
          <cell r="R44">
            <v>5448084</v>
          </cell>
          <cell r="U44">
            <v>2685580</v>
          </cell>
          <cell r="V44">
            <v>1660501</v>
          </cell>
          <cell r="W44">
            <v>43091</v>
          </cell>
          <cell r="X44">
            <v>768748</v>
          </cell>
          <cell r="Y44">
            <v>120747</v>
          </cell>
          <cell r="Z44">
            <v>64696</v>
          </cell>
          <cell r="AA44">
            <v>3598.6366667000002</v>
          </cell>
          <cell r="AB44">
            <v>45763.992342999998</v>
          </cell>
          <cell r="AC44">
            <v>63.8</v>
          </cell>
          <cell r="AD44">
            <v>63.9</v>
          </cell>
          <cell r="AE44">
            <v>63.5</v>
          </cell>
          <cell r="AJ44">
            <v>2048</v>
          </cell>
          <cell r="AK44">
            <v>10514.241011579514</v>
          </cell>
          <cell r="AL44">
            <v>13669.997716065905</v>
          </cell>
          <cell r="AM44">
            <v>4624.4154459090187</v>
          </cell>
          <cell r="AN44">
            <v>6381.4177895277726</v>
          </cell>
          <cell r="AO44">
            <v>2378.8491836905014</v>
          </cell>
          <cell r="AP44">
            <v>6696.1584711971573</v>
          </cell>
          <cell r="BH44">
            <v>1974</v>
          </cell>
          <cell r="BI44">
            <v>63.670030119637218</v>
          </cell>
          <cell r="BJ44">
            <v>20248.43693105015</v>
          </cell>
          <cell r="BK44">
            <v>8562.5577672178315</v>
          </cell>
          <cell r="BL44">
            <v>3.7528955796487726E-2</v>
          </cell>
        </row>
        <row r="45">
          <cell r="A45">
            <v>2049</v>
          </cell>
          <cell r="B45">
            <v>36813.175309455699</v>
          </cell>
          <cell r="C45">
            <v>2207.735069362428</v>
          </cell>
          <cell r="D45">
            <v>7412.3604634172743</v>
          </cell>
          <cell r="E45">
            <v>761.77942573933069</v>
          </cell>
          <cell r="F45">
            <v>32827.412650925209</v>
          </cell>
          <cell r="G45">
            <v>7084.193869002037</v>
          </cell>
          <cell r="H45">
            <v>98.046204518893404</v>
          </cell>
          <cell r="I45">
            <v>4823.2255185505792</v>
          </cell>
          <cell r="J45">
            <v>339.84404640368996</v>
          </cell>
          <cell r="K45">
            <v>97.192385717413629</v>
          </cell>
          <cell r="L45">
            <v>-2518.9901586033634</v>
          </cell>
          <cell r="M45">
            <v>476.43157931456778</v>
          </cell>
          <cell r="O45">
            <v>-13.959726082226718</v>
          </cell>
          <cell r="Q45">
            <v>2049</v>
          </cell>
          <cell r="R45">
            <v>5466607</v>
          </cell>
          <cell r="U45">
            <v>2706525</v>
          </cell>
          <cell r="V45">
            <v>1680193</v>
          </cell>
          <cell r="W45">
            <v>43157</v>
          </cell>
          <cell r="X45">
            <v>766845</v>
          </cell>
          <cell r="Y45">
            <v>120021</v>
          </cell>
          <cell r="Z45">
            <v>63342</v>
          </cell>
          <cell r="AA45">
            <v>3602.3216553000002</v>
          </cell>
          <cell r="AB45">
            <v>45651.417822000003</v>
          </cell>
          <cell r="AC45">
            <v>63.8</v>
          </cell>
          <cell r="AD45">
            <v>63.9</v>
          </cell>
          <cell r="AE45">
            <v>63.6</v>
          </cell>
          <cell r="AJ45">
            <v>2049</v>
          </cell>
          <cell r="AK45">
            <v>10726.157867067419</v>
          </cell>
          <cell r="AL45">
            <v>13909.314171135968</v>
          </cell>
          <cell r="AM45">
            <v>4694.6842355020835</v>
          </cell>
          <cell r="AN45">
            <v>6439.0311535093397</v>
          </cell>
          <cell r="AO45">
            <v>2394.7489714370208</v>
          </cell>
          <cell r="AP45">
            <v>6758.1626499598651</v>
          </cell>
          <cell r="BH45">
            <v>1975</v>
          </cell>
          <cell r="BI45">
            <v>63.68878715842493</v>
          </cell>
          <cell r="BJ45">
            <v>20497.444483018335</v>
          </cell>
          <cell r="BK45">
            <v>8667.8568357563781</v>
          </cell>
          <cell r="BL45">
            <v>3.4169275307741193E-2</v>
          </cell>
        </row>
        <row r="46">
          <cell r="A46">
            <v>2050</v>
          </cell>
          <cell r="B46">
            <v>37480.145261695863</v>
          </cell>
          <cell r="C46">
            <v>2204.9811307988084</v>
          </cell>
          <cell r="D46">
            <v>7538.1664528743895</v>
          </cell>
          <cell r="E46">
            <v>777.14447217912971</v>
          </cell>
          <cell r="F46">
            <v>33491.868766960331</v>
          </cell>
          <cell r="G46">
            <v>7224.8063978424279</v>
          </cell>
          <cell r="H46">
            <v>98.700456256958063</v>
          </cell>
          <cell r="I46">
            <v>4843.8122302602742</v>
          </cell>
          <cell r="J46">
            <v>339.84404640369002</v>
          </cell>
          <cell r="K46">
            <v>97.192385717413629</v>
          </cell>
          <cell r="L46">
            <v>-2571.3097651560811</v>
          </cell>
          <cell r="M46">
            <v>612.61996582998381</v>
          </cell>
          <cell r="O46">
            <v>-14.21265065246248</v>
          </cell>
          <cell r="Q46">
            <v>2050</v>
          </cell>
          <cell r="R46">
            <v>5482460</v>
          </cell>
          <cell r="U46">
            <v>2727395</v>
          </cell>
          <cell r="V46">
            <v>1698455</v>
          </cell>
          <cell r="W46">
            <v>43214</v>
          </cell>
          <cell r="X46">
            <v>764842</v>
          </cell>
          <cell r="Y46">
            <v>121053</v>
          </cell>
          <cell r="Z46">
            <v>63244</v>
          </cell>
          <cell r="AA46">
            <v>3605.3086632999998</v>
          </cell>
          <cell r="AB46">
            <v>45595.542439999997</v>
          </cell>
          <cell r="AC46">
            <v>63.8</v>
          </cell>
          <cell r="AD46">
            <v>63.9</v>
          </cell>
          <cell r="AE46">
            <v>63.5</v>
          </cell>
          <cell r="AJ46">
            <v>2050</v>
          </cell>
          <cell r="AK46">
            <v>10874.824955965962</v>
          </cell>
          <cell r="AL46">
            <v>14068.501666382954</v>
          </cell>
          <cell r="AM46">
            <v>4761.9265493802277</v>
          </cell>
          <cell r="AN46">
            <v>6499.9060898019943</v>
          </cell>
          <cell r="AO46">
            <v>2411.8912885011814</v>
          </cell>
          <cell r="AP46">
            <v>6823.1516175467987</v>
          </cell>
          <cell r="BH46">
            <v>1976</v>
          </cell>
          <cell r="BI46">
            <v>63.709467391825193</v>
          </cell>
          <cell r="BJ46">
            <v>20803.314749149456</v>
          </cell>
          <cell r="BK46">
            <v>8797.2017245465759</v>
          </cell>
          <cell r="BL46">
            <v>3.4459006181417416E-2</v>
          </cell>
        </row>
        <row r="47">
          <cell r="A47">
            <v>2051</v>
          </cell>
          <cell r="B47">
            <v>38187.356288071387</v>
          </cell>
          <cell r="C47">
            <v>2223.3380843596606</v>
          </cell>
          <cell r="D47">
            <v>7352.7610848188469</v>
          </cell>
          <cell r="E47">
            <v>792.55690592113854</v>
          </cell>
          <cell r="F47">
            <v>34203.821866767859</v>
          </cell>
          <cell r="G47">
            <v>7372.1341150141106</v>
          </cell>
          <cell r="H47">
            <v>99.396773687487993</v>
          </cell>
          <cell r="I47">
            <v>4867.2821221271561</v>
          </cell>
          <cell r="J47">
            <v>339.84404640369002</v>
          </cell>
          <cell r="K47">
            <v>97.192385717413629</v>
          </cell>
          <cell r="L47">
            <v>-2623.8192405864561</v>
          </cell>
          <cell r="M47">
            <v>751.73943807830176</v>
          </cell>
          <cell r="O47">
            <v>-14.480834219612474</v>
          </cell>
          <cell r="Q47">
            <v>2051</v>
          </cell>
          <cell r="R47">
            <v>5491232</v>
          </cell>
          <cell r="U47">
            <v>2750053</v>
          </cell>
          <cell r="V47">
            <v>1716723</v>
          </cell>
          <cell r="W47">
            <v>43265</v>
          </cell>
          <cell r="X47">
            <v>762923</v>
          </cell>
          <cell r="Y47">
            <v>123979</v>
          </cell>
          <cell r="Z47">
            <v>64634</v>
          </cell>
          <cell r="AA47">
            <v>3604.2473804000001</v>
          </cell>
          <cell r="AB47">
            <v>45591.313083000001</v>
          </cell>
          <cell r="AC47">
            <v>63.7</v>
          </cell>
          <cell r="AD47">
            <v>63.9</v>
          </cell>
          <cell r="AE47">
            <v>63.5</v>
          </cell>
          <cell r="AJ47">
            <v>2051</v>
          </cell>
          <cell r="AK47">
            <v>11017.177459767932</v>
          </cell>
          <cell r="AL47">
            <v>14243.210977891009</v>
          </cell>
          <cell r="AM47">
            <v>4829.0967353290789</v>
          </cell>
          <cell r="AN47">
            <v>6564.7181879414975</v>
          </cell>
          <cell r="AO47">
            <v>2430.3526216441164</v>
          </cell>
          <cell r="AP47">
            <v>6891.5628268492464</v>
          </cell>
          <cell r="BH47">
            <v>1977</v>
          </cell>
          <cell r="BI47">
            <v>63.72737550036338</v>
          </cell>
          <cell r="BJ47">
            <v>20966.443861247939</v>
          </cell>
          <cell r="BK47">
            <v>8866.1849478252225</v>
          </cell>
          <cell r="BL47">
            <v>3.467647974898197E-2</v>
          </cell>
        </row>
        <row r="48">
          <cell r="A48">
            <v>2052</v>
          </cell>
          <cell r="B48">
            <v>38908.372883623022</v>
          </cell>
          <cell r="C48">
            <v>2274.2179001020036</v>
          </cell>
          <cell r="D48">
            <v>7148.1484472351003</v>
          </cell>
          <cell r="E48">
            <v>808.27495897203812</v>
          </cell>
          <cell r="F48">
            <v>34962.515916535529</v>
          </cell>
          <cell r="G48">
            <v>7529.3106950921238</v>
          </cell>
          <cell r="H48">
            <v>100.14013369617874</v>
          </cell>
          <cell r="I48">
            <v>4894.4280493339093</v>
          </cell>
          <cell r="J48">
            <v>339.84404640369002</v>
          </cell>
          <cell r="K48">
            <v>97.192385717413629</v>
          </cell>
          <cell r="L48">
            <v>-2677.8212365519321</v>
          </cell>
          <cell r="M48">
            <v>883.51181401518886</v>
          </cell>
          <cell r="O48">
            <v>-14.754253038741801</v>
          </cell>
          <cell r="Q48">
            <v>2052</v>
          </cell>
          <cell r="R48">
            <v>5500018</v>
          </cell>
          <cell r="U48">
            <v>2775148</v>
          </cell>
          <cell r="V48">
            <v>1735845</v>
          </cell>
          <cell r="W48">
            <v>43313</v>
          </cell>
          <cell r="X48">
            <v>761255</v>
          </cell>
          <cell r="Y48">
            <v>126407</v>
          </cell>
          <cell r="Z48">
            <v>66258</v>
          </cell>
          <cell r="AA48">
            <v>3599.1773287999999</v>
          </cell>
          <cell r="AB48">
            <v>45609.098328</v>
          </cell>
          <cell r="AC48">
            <v>63.7</v>
          </cell>
          <cell r="AD48">
            <v>63.8</v>
          </cell>
          <cell r="AE48">
            <v>63.5</v>
          </cell>
          <cell r="AJ48">
            <v>2052</v>
          </cell>
          <cell r="AK48">
            <v>11144.493555869127</v>
          </cell>
          <cell r="AL48">
            <v>14417.897465045427</v>
          </cell>
          <cell r="AM48">
            <v>4899.4941905509959</v>
          </cell>
          <cell r="AN48">
            <v>6634.0622199204645</v>
          </cell>
          <cell r="AO48">
            <v>2450.3643017882268</v>
          </cell>
          <cell r="AP48">
            <v>6964.2128093752244</v>
          </cell>
          <cell r="BH48">
            <v>1978</v>
          </cell>
          <cell r="BI48">
            <v>63.747466556208323</v>
          </cell>
          <cell r="BJ48">
            <v>21260.590436796629</v>
          </cell>
          <cell r="BK48">
            <v>8990.5721809603747</v>
          </cell>
          <cell r="BL48">
            <v>3.5016072855834357E-2</v>
          </cell>
        </row>
        <row r="49">
          <cell r="A49">
            <v>2053</v>
          </cell>
          <cell r="B49">
            <v>39651.379620929227</v>
          </cell>
          <cell r="C49">
            <v>2390.0283638913738</v>
          </cell>
          <cell r="D49">
            <v>7032.7051984293093</v>
          </cell>
          <cell r="E49">
            <v>824.46928446794266</v>
          </cell>
          <cell r="F49">
            <v>35772.51583078866</v>
          </cell>
          <cell r="G49">
            <v>7695.1202080998137</v>
          </cell>
          <cell r="H49">
            <v>100.93720386923535</v>
          </cell>
          <cell r="I49">
            <v>4926.6390050639011</v>
          </cell>
          <cell r="J49">
            <v>339.84404640369002</v>
          </cell>
          <cell r="K49">
            <v>97.192385717413629</v>
          </cell>
          <cell r="L49">
            <v>-2730.7054326093862</v>
          </cell>
          <cell r="M49">
            <v>1006.9935031101741</v>
          </cell>
          <cell r="O49">
            <v>-15.036010798745446</v>
          </cell>
          <cell r="Q49">
            <v>2053</v>
          </cell>
          <cell r="R49">
            <v>5509918</v>
          </cell>
          <cell r="U49">
            <v>2802466</v>
          </cell>
          <cell r="V49">
            <v>1755753</v>
          </cell>
          <cell r="W49">
            <v>43354</v>
          </cell>
          <cell r="X49">
            <v>759943</v>
          </cell>
          <cell r="Y49">
            <v>128948</v>
          </cell>
          <cell r="Z49">
            <v>67460</v>
          </cell>
          <cell r="AA49">
            <v>3591.5149345</v>
          </cell>
          <cell r="AB49">
            <v>45636.217424000002</v>
          </cell>
          <cell r="AC49">
            <v>63.7</v>
          </cell>
          <cell r="AD49">
            <v>63.8</v>
          </cell>
          <cell r="AE49">
            <v>63.4</v>
          </cell>
          <cell r="AJ49">
            <v>2053</v>
          </cell>
          <cell r="AK49">
            <v>11303.776192781419</v>
          </cell>
          <cell r="AL49">
            <v>14616.582643319773</v>
          </cell>
          <cell r="AM49">
            <v>4971.4345653871196</v>
          </cell>
          <cell r="AN49">
            <v>6708.3090556576781</v>
          </cell>
          <cell r="AO49">
            <v>2472.1295872710202</v>
          </cell>
          <cell r="AP49">
            <v>7041.6912394740739</v>
          </cell>
          <cell r="BH49">
            <v>1979</v>
          </cell>
          <cell r="BI49">
            <v>63.756626172588952</v>
          </cell>
          <cell r="BJ49">
            <v>21489.795527009184</v>
          </cell>
          <cell r="BK49">
            <v>9087.4972834840082</v>
          </cell>
          <cell r="BL49">
            <v>4.2625446117123406E-2</v>
          </cell>
        </row>
        <row r="50">
          <cell r="A50">
            <v>2054</v>
          </cell>
          <cell r="B50">
            <v>40409.061130335373</v>
          </cell>
          <cell r="C50">
            <v>2563.0096218403673</v>
          </cell>
          <cell r="D50">
            <v>7092.0240640423135</v>
          </cell>
          <cell r="E50">
            <v>840.98806303533638</v>
          </cell>
          <cell r="F50">
            <v>36621.694034239204</v>
          </cell>
          <cell r="G50">
            <v>7866.0994957736484</v>
          </cell>
          <cell r="H50">
            <v>101.76407645967177</v>
          </cell>
          <cell r="I50">
            <v>4963.2417450651665</v>
          </cell>
          <cell r="J50">
            <v>339.84404640369002</v>
          </cell>
          <cell r="K50">
            <v>97.192385717413629</v>
          </cell>
          <cell r="L50">
            <v>-2781.9118401897917</v>
          </cell>
          <cell r="M50">
            <v>1125.5367730525163</v>
          </cell>
          <cell r="O50">
            <v>-15.323333423257736</v>
          </cell>
          <cell r="Q50">
            <v>2054</v>
          </cell>
          <cell r="R50">
            <v>5519836</v>
          </cell>
          <cell r="U50">
            <v>2831232</v>
          </cell>
          <cell r="V50">
            <v>1775675</v>
          </cell>
          <cell r="W50">
            <v>43381</v>
          </cell>
          <cell r="X50">
            <v>758960</v>
          </cell>
          <cell r="Y50">
            <v>129827</v>
          </cell>
          <cell r="Z50">
            <v>67423</v>
          </cell>
          <cell r="AA50">
            <v>3580.7216106000001</v>
          </cell>
          <cell r="AB50">
            <v>45655.934464999998</v>
          </cell>
          <cell r="AC50">
            <v>63.6</v>
          </cell>
          <cell r="AD50">
            <v>63.8</v>
          </cell>
          <cell r="AE50">
            <v>63.4</v>
          </cell>
          <cell r="AJ50">
            <v>2054</v>
          </cell>
          <cell r="AK50">
            <v>11485.378569181024</v>
          </cell>
          <cell r="AL50">
            <v>14829.820319468263</v>
          </cell>
          <cell r="AM50">
            <v>5045.4568938693137</v>
          </cell>
          <cell r="AN50">
            <v>6786.984002181187</v>
          </cell>
          <cell r="AO50">
            <v>2495.4456808992586</v>
          </cell>
          <cell r="AP50">
            <v>7123.5624599392349</v>
          </cell>
          <cell r="BH50">
            <v>1980</v>
          </cell>
          <cell r="BI50">
            <v>63.794883697518472</v>
          </cell>
          <cell r="BJ50">
            <v>21732.228058008623</v>
          </cell>
          <cell r="BK50">
            <v>9190.0159400303965</v>
          </cell>
          <cell r="BL50">
            <v>4.4278275848569082E-2</v>
          </cell>
        </row>
        <row r="51">
          <cell r="A51">
            <v>2055</v>
          </cell>
          <cell r="B51">
            <v>41181.682778900882</v>
          </cell>
          <cell r="C51">
            <v>2805.3204723615027</v>
          </cell>
          <cell r="D51">
            <v>7229.0318957197451</v>
          </cell>
          <cell r="E51">
            <v>857.83778975641781</v>
          </cell>
          <cell r="F51">
            <v>37502.050096322659</v>
          </cell>
          <cell r="G51">
            <v>8040.9886578166734</v>
          </cell>
          <cell r="H51">
            <v>102.61856693645251</v>
          </cell>
          <cell r="I51">
            <v>5004.329686730729</v>
          </cell>
          <cell r="J51">
            <v>339.84404640369002</v>
          </cell>
          <cell r="K51">
            <v>97.192385717413643</v>
          </cell>
          <cell r="L51">
            <v>-2829.6098565633406</v>
          </cell>
          <cell r="M51">
            <v>1245.4834612630002</v>
          </cell>
          <cell r="O51">
            <v>-15.616321543545798</v>
          </cell>
          <cell r="Q51">
            <v>2055</v>
          </cell>
          <cell r="R51">
            <v>5529772</v>
          </cell>
          <cell r="U51">
            <v>2860233</v>
          </cell>
          <cell r="V51">
            <v>1795215</v>
          </cell>
          <cell r="W51">
            <v>43395</v>
          </cell>
          <cell r="X51">
            <v>758313</v>
          </cell>
          <cell r="Y51">
            <v>130043</v>
          </cell>
          <cell r="Z51">
            <v>67843</v>
          </cell>
          <cell r="AA51">
            <v>3566.0663045000001</v>
          </cell>
          <cell r="AB51">
            <v>45652.705693000004</v>
          </cell>
          <cell r="AC51">
            <v>63.6</v>
          </cell>
          <cell r="AD51">
            <v>63.8</v>
          </cell>
          <cell r="AE51">
            <v>63.4</v>
          </cell>
          <cell r="AJ51">
            <v>2055</v>
          </cell>
          <cell r="AK51">
            <v>11673.549582383554</v>
          </cell>
          <cell r="AL51">
            <v>15090.346546300063</v>
          </cell>
          <cell r="AM51">
            <v>5124.155723347325</v>
          </cell>
          <cell r="AN51">
            <v>6869.6826415665064</v>
          </cell>
          <cell r="AO51">
            <v>2520.2810030142609</v>
          </cell>
          <cell r="AP51">
            <v>7209.42711875653</v>
          </cell>
          <cell r="BH51">
            <v>1981</v>
          </cell>
          <cell r="BI51">
            <v>63.799885178663104</v>
          </cell>
          <cell r="BJ51">
            <v>22040.100054650538</v>
          </cell>
          <cell r="BK51">
            <v>9320.2073106103471</v>
          </cell>
          <cell r="BL51">
            <v>4.4570551639240188E-2</v>
          </cell>
        </row>
        <row r="52">
          <cell r="A52">
            <v>2056</v>
          </cell>
          <cell r="B52">
            <v>41965.350442204275</v>
          </cell>
          <cell r="C52">
            <v>3037.3077884515437</v>
          </cell>
          <cell r="D52">
            <v>7505.5851414422332</v>
          </cell>
          <cell r="E52">
            <v>874.93774067185188</v>
          </cell>
          <cell r="F52">
            <v>38411.413251527338</v>
          </cell>
          <cell r="G52">
            <v>8221.3823695625506</v>
          </cell>
          <cell r="H52">
            <v>103.50936457345256</v>
          </cell>
          <cell r="I52">
            <v>5050.8477398327213</v>
          </cell>
          <cell r="J52">
            <v>339.84404640369002</v>
          </cell>
          <cell r="K52">
            <v>97.192385717413643</v>
          </cell>
          <cell r="L52">
            <v>-2881.0637435067556</v>
          </cell>
          <cell r="M52">
            <v>1370.7085082692513</v>
          </cell>
          <cell r="O52">
            <v>-15.913498460803002</v>
          </cell>
          <cell r="Q52">
            <v>2056</v>
          </cell>
          <cell r="R52">
            <v>5539173</v>
          </cell>
          <cell r="U52">
            <v>2889646</v>
          </cell>
          <cell r="V52">
            <v>1814658</v>
          </cell>
          <cell r="W52">
            <v>43404</v>
          </cell>
          <cell r="X52">
            <v>758050</v>
          </cell>
          <cell r="Y52">
            <v>131466</v>
          </cell>
          <cell r="Z52">
            <v>68515</v>
          </cell>
          <cell r="AA52">
            <v>3550.9287134000001</v>
          </cell>
          <cell r="AB52">
            <v>45616.875271999997</v>
          </cell>
          <cell r="AC52">
            <v>63.7</v>
          </cell>
          <cell r="AD52">
            <v>63.8</v>
          </cell>
          <cell r="AE52">
            <v>63.4</v>
          </cell>
          <cell r="AJ52">
            <v>2056</v>
          </cell>
          <cell r="AK52">
            <v>11882.958262558786</v>
          </cell>
          <cell r="AL52">
            <v>15362.384533671962</v>
          </cell>
          <cell r="AM52">
            <v>5206.6646894993792</v>
          </cell>
          <cell r="AN52">
            <v>6956.2316621434757</v>
          </cell>
          <cell r="AO52">
            <v>2546.1662874176004</v>
          </cell>
          <cell r="AP52">
            <v>7299.5218957184461</v>
          </cell>
          <cell r="BH52">
            <v>1982</v>
          </cell>
          <cell r="BI52">
            <v>63.788821806639504</v>
          </cell>
          <cell r="BJ52">
            <v>22247.062064715283</v>
          </cell>
          <cell r="BK52">
            <v>9407.7263706164758</v>
          </cell>
          <cell r="BL52">
            <v>4.9057303511728483E-2</v>
          </cell>
        </row>
        <row r="53">
          <cell r="A53">
            <v>2057</v>
          </cell>
          <cell r="B53">
            <v>42764.395032602188</v>
          </cell>
          <cell r="C53">
            <v>3212.1690889629449</v>
          </cell>
          <cell r="D53">
            <v>7841.6101397626999</v>
          </cell>
          <cell r="E53">
            <v>892.37852038484061</v>
          </cell>
          <cell r="F53">
            <v>39360.823099110545</v>
          </cell>
          <cell r="G53">
            <v>8407.5074380493043</v>
          </cell>
          <cell r="H53">
            <v>104.42297351220142</v>
          </cell>
          <cell r="I53">
            <v>5102.4251350303721</v>
          </cell>
          <cell r="J53">
            <v>339.84404640369007</v>
          </cell>
          <cell r="K53">
            <v>97.192385717413643</v>
          </cell>
          <cell r="L53">
            <v>-2941.3328900362153</v>
          </cell>
          <cell r="M53">
            <v>1504.6739422819976</v>
          </cell>
          <cell r="O53">
            <v>-16.216506509571392</v>
          </cell>
          <cell r="Q53">
            <v>2057</v>
          </cell>
          <cell r="R53">
            <v>5548590</v>
          </cell>
          <cell r="U53">
            <v>2919919</v>
          </cell>
          <cell r="V53">
            <v>1833999</v>
          </cell>
          <cell r="W53">
            <v>43398</v>
          </cell>
          <cell r="X53">
            <v>758105</v>
          </cell>
          <cell r="Y53">
            <v>132609</v>
          </cell>
          <cell r="Z53">
            <v>68852</v>
          </cell>
          <cell r="AA53">
            <v>3534.1855716999999</v>
          </cell>
          <cell r="AB53">
            <v>45550.288546000003</v>
          </cell>
          <cell r="AC53">
            <v>63.6</v>
          </cell>
          <cell r="AD53">
            <v>63.8</v>
          </cell>
          <cell r="AE53">
            <v>63.4</v>
          </cell>
          <cell r="AJ53">
            <v>2057</v>
          </cell>
          <cell r="AK53">
            <v>12083.866041812546</v>
          </cell>
          <cell r="AL53">
            <v>15610.989313219861</v>
          </cell>
          <cell r="AM53">
            <v>5290.6241621568679</v>
          </cell>
          <cell r="AN53">
            <v>7047.0091976102167</v>
          </cell>
          <cell r="AO53">
            <v>2573.2812940344461</v>
          </cell>
          <cell r="AP53">
            <v>7394.1197234318497</v>
          </cell>
          <cell r="BH53">
            <v>1983</v>
          </cell>
          <cell r="BI53">
            <v>63.781894752899774</v>
          </cell>
          <cell r="BJ53">
            <v>22527.472713008516</v>
          </cell>
          <cell r="BK53">
            <v>9526.305023513476</v>
          </cell>
          <cell r="BL53">
            <v>4.5421113708056161E-2</v>
          </cell>
        </row>
        <row r="54">
          <cell r="A54">
            <v>2058</v>
          </cell>
          <cell r="B54">
            <v>43592.169910469805</v>
          </cell>
          <cell r="C54">
            <v>3324.4981950498568</v>
          </cell>
          <cell r="D54">
            <v>8191.3138811277377</v>
          </cell>
          <cell r="E54">
            <v>910.43940911556365</v>
          </cell>
          <cell r="F54">
            <v>40334.808459269538</v>
          </cell>
          <cell r="G54">
            <v>8597.6419295923824</v>
          </cell>
          <cell r="H54">
            <v>105.33369269459705</v>
          </cell>
          <cell r="I54">
            <v>5157.0715683862536</v>
          </cell>
          <cell r="J54">
            <v>339.84404640369007</v>
          </cell>
          <cell r="K54">
            <v>97.192385717413629</v>
          </cell>
          <cell r="L54">
            <v>-3009.2882681618271</v>
          </cell>
          <cell r="M54">
            <v>1646.676040138077</v>
          </cell>
          <cell r="O54">
            <v>-16.530409446431999</v>
          </cell>
          <cell r="Q54">
            <v>2058</v>
          </cell>
          <cell r="R54">
            <v>5559687</v>
          </cell>
          <cell r="U54">
            <v>2950346</v>
          </cell>
          <cell r="V54">
            <v>1853001</v>
          </cell>
          <cell r="W54">
            <v>43369</v>
          </cell>
          <cell r="X54">
            <v>758293</v>
          </cell>
          <cell r="Y54">
            <v>132563</v>
          </cell>
          <cell r="Z54">
            <v>68940</v>
          </cell>
          <cell r="AA54">
            <v>3515.9198274999999</v>
          </cell>
          <cell r="AB54">
            <v>45452.172551000003</v>
          </cell>
          <cell r="AC54">
            <v>63.6</v>
          </cell>
          <cell r="AD54">
            <v>63.8</v>
          </cell>
          <cell r="AE54">
            <v>63.4</v>
          </cell>
          <cell r="AJ54">
            <v>2058</v>
          </cell>
          <cell r="AK54">
            <v>12278.98965943754</v>
          </cell>
          <cell r="AL54">
            <v>15868.331754858427</v>
          </cell>
          <cell r="AM54">
            <v>5377.1336078669137</v>
          </cell>
          <cell r="AN54">
            <v>7141.3101138142438</v>
          </cell>
          <cell r="AO54">
            <v>2601.4887297796568</v>
          </cell>
          <cell r="AP54">
            <v>7492.4847028732338</v>
          </cell>
          <cell r="BH54">
            <v>1984</v>
          </cell>
          <cell r="BI54">
            <v>63.785712762554645</v>
          </cell>
          <cell r="BJ54">
            <v>22810.813290329461</v>
          </cell>
          <cell r="BK54">
            <v>9646.12267014807</v>
          </cell>
          <cell r="BL54">
            <v>4.274976010235633E-2</v>
          </cell>
        </row>
        <row r="55">
          <cell r="A55">
            <v>2059</v>
          </cell>
          <cell r="B55">
            <v>44436.432403818486</v>
          </cell>
          <cell r="C55">
            <v>3401.5567213179866</v>
          </cell>
          <cell r="D55">
            <v>8485.223192757323</v>
          </cell>
          <cell r="E55">
            <v>928.86575834205757</v>
          </cell>
          <cell r="F55">
            <v>41329.34830958103</v>
          </cell>
          <cell r="G55">
            <v>8791.9643230801448</v>
          </cell>
          <cell r="H55">
            <v>106.23454393569796</v>
          </cell>
          <cell r="I55">
            <v>5214.8245135335228</v>
          </cell>
          <cell r="J55">
            <v>339.84404640369007</v>
          </cell>
          <cell r="K55">
            <v>97.192385717413629</v>
          </cell>
          <cell r="L55">
            <v>-3082.198354402808</v>
          </cell>
          <cell r="M55">
            <v>1795.3779610812012</v>
          </cell>
          <cell r="O55">
            <v>-16.850564702360657</v>
          </cell>
          <cell r="Q55">
            <v>2059</v>
          </cell>
          <cell r="R55">
            <v>5570806</v>
          </cell>
          <cell r="U55">
            <v>2980301</v>
          </cell>
          <cell r="V55">
            <v>1871554</v>
          </cell>
          <cell r="W55">
            <v>43314</v>
          </cell>
          <cell r="X55">
            <v>758583</v>
          </cell>
          <cell r="Y55">
            <v>132590</v>
          </cell>
          <cell r="Z55">
            <v>69204</v>
          </cell>
          <cell r="AA55">
            <v>3495.8687126999998</v>
          </cell>
          <cell r="AB55">
            <v>45325.866632999998</v>
          </cell>
          <cell r="AC55">
            <v>63.7</v>
          </cell>
          <cell r="AD55">
            <v>63.8</v>
          </cell>
          <cell r="AE55">
            <v>63.4</v>
          </cell>
          <cell r="AJ55">
            <v>2059</v>
          </cell>
          <cell r="AK55">
            <v>12486.108687431295</v>
          </cell>
          <cell r="AL55">
            <v>16149.822704447028</v>
          </cell>
          <cell r="AM55">
            <v>5466.6901348025967</v>
          </cell>
          <cell r="AN55">
            <v>7239.3614176025158</v>
          </cell>
          <cell r="AO55">
            <v>2630.9732607669089</v>
          </cell>
          <cell r="AP55">
            <v>7594.7946651100119</v>
          </cell>
          <cell r="BH55">
            <v>1985</v>
          </cell>
          <cell r="BI55">
            <v>63.786143412394146</v>
          </cell>
          <cell r="BJ55">
            <v>23086.858475308742</v>
          </cell>
          <cell r="BK55">
            <v>9762.8552777461846</v>
          </cell>
          <cell r="BL55">
            <v>3.9562222611074879E-2</v>
          </cell>
        </row>
        <row r="56">
          <cell r="A56">
            <v>2060</v>
          </cell>
          <cell r="B56">
            <v>45288.47144271202</v>
          </cell>
          <cell r="C56">
            <v>3458.021651947492</v>
          </cell>
          <cell r="D56">
            <v>8593.4842184389709</v>
          </cell>
          <cell r="E56">
            <v>947.47582695968197</v>
          </cell>
          <cell r="F56">
            <v>42340.39163949553</v>
          </cell>
          <cell r="G56">
            <v>8989.1866973141023</v>
          </cell>
          <cell r="H56">
            <v>107.12466763570534</v>
          </cell>
          <cell r="I56">
            <v>5276.199280060242</v>
          </cell>
          <cell r="J56">
            <v>339.84404640369013</v>
          </cell>
          <cell r="K56">
            <v>97.192385717413629</v>
          </cell>
          <cell r="L56">
            <v>-3158.3804896803499</v>
          </cell>
          <cell r="M56">
            <v>1947.8500280373682</v>
          </cell>
          <cell r="O56">
            <v>-17.173668933973886</v>
          </cell>
          <cell r="Q56">
            <v>2060</v>
          </cell>
          <cell r="R56">
            <v>5580833</v>
          </cell>
          <cell r="U56">
            <v>3009521</v>
          </cell>
          <cell r="V56">
            <v>1889437</v>
          </cell>
          <cell r="W56">
            <v>43232</v>
          </cell>
          <cell r="X56">
            <v>759025</v>
          </cell>
          <cell r="Y56">
            <v>132116</v>
          </cell>
          <cell r="Z56">
            <v>68975</v>
          </cell>
          <cell r="AA56">
            <v>3473.7569429999999</v>
          </cell>
          <cell r="AB56">
            <v>45173.682587000003</v>
          </cell>
          <cell r="AC56">
            <v>63.7</v>
          </cell>
          <cell r="AD56">
            <v>63.8</v>
          </cell>
          <cell r="AE56">
            <v>63.4</v>
          </cell>
          <cell r="AJ56">
            <v>2060</v>
          </cell>
          <cell r="AK56">
            <v>12699.092419654015</v>
          </cell>
          <cell r="AL56">
            <v>16427.22435709391</v>
          </cell>
          <cell r="AM56">
            <v>5558.159051813358</v>
          </cell>
          <cell r="AN56">
            <v>7341.2601502704929</v>
          </cell>
          <cell r="AO56">
            <v>2661.7194077055856</v>
          </cell>
          <cell r="AP56">
            <v>7701.1065522818772</v>
          </cell>
          <cell r="BH56">
            <v>1986</v>
          </cell>
          <cell r="BI56">
            <v>63.795064833174813</v>
          </cell>
          <cell r="BJ56">
            <v>23426.485337976173</v>
          </cell>
          <cell r="BK56">
            <v>9906.474987296675</v>
          </cell>
          <cell r="BL56">
            <v>4.3107478518805115E-2</v>
          </cell>
        </row>
        <row r="57">
          <cell r="BH57">
            <v>1987</v>
          </cell>
          <cell r="BI57">
            <v>63.725553569353202</v>
          </cell>
          <cell r="BJ57">
            <v>23728.114028922304</v>
          </cell>
          <cell r="BK57">
            <v>10034.02621998052</v>
          </cell>
          <cell r="BL57">
            <v>4.5287258358191612E-2</v>
          </cell>
        </row>
        <row r="58">
          <cell r="BH58">
            <v>1988</v>
          </cell>
          <cell r="BI58">
            <v>63.672369293888771</v>
          </cell>
          <cell r="BJ58">
            <v>23961.313042460322</v>
          </cell>
          <cell r="BK58">
            <v>10132.640252830408</v>
          </cell>
          <cell r="BL58">
            <v>4.4506134644435896E-2</v>
          </cell>
        </row>
        <row r="59">
          <cell r="BH59">
            <v>1989</v>
          </cell>
          <cell r="BI59">
            <v>63.624854312354316</v>
          </cell>
          <cell r="BJ59">
            <v>24209.278247215749</v>
          </cell>
          <cell r="BK59">
            <v>10237.49853879136</v>
          </cell>
          <cell r="BL59">
            <v>4.2195458862125529E-2</v>
          </cell>
        </row>
        <row r="60">
          <cell r="BH60">
            <v>1990</v>
          </cell>
          <cell r="BI60">
            <v>63.570150931109453</v>
          </cell>
          <cell r="BJ60">
            <v>24415.76324717201</v>
          </cell>
          <cell r="BK60">
            <v>10324.815883147863</v>
          </cell>
          <cell r="BL60">
            <v>4.3882406075055932E-2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
      <sheetName val="MTP"/>
      <sheetName val="MRL"/>
      <sheetName val="MS"/>
      <sheetName val="MTS"/>
      <sheetName val="MTR"/>
      <sheetName val="MCTA"/>
      <sheetName val="SI(07)"/>
      <sheetName val="I(08)"/>
      <sheetName val="F.E.A.-M.I.R."/>
      <sheetName val="D.U.E."/>
      <sheetName val="T.E.L.-T.E.R."/>
      <sheetName val="AUX-SAN"/>
      <sheetName val="RESTO"/>
      <sheetName val="A(07)"/>
      <sheetName val="R(08)"/>
      <sheetName val="Desliz.Antigued.Z,I,T,S(08)"/>
      <sheetName val="IT(08)"/>
      <sheetName val="Antiguedad(08)"/>
      <sheetName val="NUEVOACUERDO(08)"/>
      <sheetName val="DEMANDA VARIABLE"/>
      <sheetName val="VARIACIONES 07"/>
      <sheetName val="VARIACIONES 08"/>
      <sheetName val="DESARROLLO-PROFESIONAL"/>
      <sheetName val="Prevision"/>
      <sheetName val="Gastos Reales"/>
      <sheetName val="Dif Prev y GReales"/>
      <sheetName val="Prevision II"/>
      <sheetName val="Extras sin Incr."/>
      <sheetName val="I(Extras)"/>
      <sheetName val="Prevision (I)"/>
      <sheetName val="PrevxConceptos"/>
      <sheetName val="PrevxCategorias"/>
      <sheetName val="PrevxRetribuciones"/>
      <sheetName val="resumen previsiones 2006"/>
      <sheetName val="Resumen previsiones 2007"/>
      <sheetName val="Resumen previsiones 2008"/>
    </sheetNames>
    <sheetDataSet>
      <sheetData sheetId="0"/>
      <sheetData sheetId="1"/>
      <sheetData sheetId="2"/>
      <sheetData sheetId="3">
        <row r="3">
          <cell r="B3" t="str">
            <v>A. Patológica</v>
          </cell>
        </row>
        <row r="4">
          <cell r="B4" t="str">
            <v>Admisión</v>
          </cell>
        </row>
        <row r="5">
          <cell r="B5" t="str">
            <v>Alergología</v>
          </cell>
        </row>
        <row r="6">
          <cell r="B6" t="str">
            <v>Almacen</v>
          </cell>
        </row>
        <row r="7">
          <cell r="B7" t="str">
            <v>Anest-Reanimación</v>
          </cell>
        </row>
        <row r="8">
          <cell r="B8" t="str">
            <v>Autoconcertación</v>
          </cell>
        </row>
        <row r="9">
          <cell r="B9" t="str">
            <v>Banco Sangre</v>
          </cell>
        </row>
        <row r="10">
          <cell r="B10" t="str">
            <v>C. General</v>
          </cell>
        </row>
        <row r="11">
          <cell r="B11" t="str">
            <v>C. Vascular</v>
          </cell>
        </row>
        <row r="12">
          <cell r="B12" t="str">
            <v>Calidad</v>
          </cell>
        </row>
        <row r="13">
          <cell r="B13" t="str">
            <v>Cardiología</v>
          </cell>
        </row>
        <row r="14">
          <cell r="B14" t="str">
            <v>Cocina</v>
          </cell>
        </row>
        <row r="15">
          <cell r="B15" t="str">
            <v>Consultas</v>
          </cell>
        </row>
        <row r="16">
          <cell r="B16" t="str">
            <v>Contabilidad</v>
          </cell>
        </row>
        <row r="17">
          <cell r="B17" t="str">
            <v>Dermatología</v>
          </cell>
        </row>
        <row r="18">
          <cell r="B18" t="str">
            <v>Desintoxicación</v>
          </cell>
        </row>
        <row r="19">
          <cell r="B19" t="str">
            <v>Digestivo</v>
          </cell>
        </row>
        <row r="20">
          <cell r="B20" t="str">
            <v>Docencia</v>
          </cell>
        </row>
        <row r="21">
          <cell r="B21" t="str">
            <v>Dolor</v>
          </cell>
        </row>
        <row r="22">
          <cell r="B22" t="str">
            <v>Endocrinología</v>
          </cell>
        </row>
        <row r="23">
          <cell r="B23" t="str">
            <v>Esterilización</v>
          </cell>
        </row>
        <row r="24">
          <cell r="B24" t="str">
            <v>Facturación</v>
          </cell>
        </row>
        <row r="25">
          <cell r="B25" t="str">
            <v>Farmacia</v>
          </cell>
        </row>
        <row r="26">
          <cell r="B26" t="str">
            <v>Ginecología</v>
          </cell>
        </row>
        <row r="27">
          <cell r="B27" t="str">
            <v>H. Domicilio</v>
          </cell>
        </row>
        <row r="28">
          <cell r="B28" t="str">
            <v>Hematología</v>
          </cell>
        </row>
        <row r="29">
          <cell r="B29" t="str">
            <v>Infecciosos</v>
          </cell>
        </row>
        <row r="30">
          <cell r="B30" t="str">
            <v>Informática</v>
          </cell>
        </row>
        <row r="31">
          <cell r="B31" t="str">
            <v>Investigación</v>
          </cell>
        </row>
        <row r="32">
          <cell r="B32" t="str">
            <v>Lab. Bioquímica</v>
          </cell>
        </row>
        <row r="33">
          <cell r="B33" t="str">
            <v>Lab. Hematología</v>
          </cell>
        </row>
        <row r="34">
          <cell r="B34" t="str">
            <v>Lab. Microbiología</v>
          </cell>
        </row>
        <row r="35">
          <cell r="B35" t="str">
            <v>Lab. Urgencias</v>
          </cell>
        </row>
        <row r="36">
          <cell r="B36" t="str">
            <v>Laboratorio</v>
          </cell>
        </row>
        <row r="37">
          <cell r="B37" t="str">
            <v>Lavandería</v>
          </cell>
        </row>
        <row r="38">
          <cell r="B38" t="str">
            <v>Lencería</v>
          </cell>
        </row>
        <row r="39">
          <cell r="B39" t="str">
            <v>M. Interna</v>
          </cell>
        </row>
        <row r="40">
          <cell r="B40" t="str">
            <v>M. Preventiva</v>
          </cell>
        </row>
        <row r="41">
          <cell r="B41" t="str">
            <v>M.I.R.</v>
          </cell>
        </row>
        <row r="42">
          <cell r="B42" t="str">
            <v>Mantenimiento</v>
          </cell>
        </row>
        <row r="43">
          <cell r="B43" t="str">
            <v>Nefrología</v>
          </cell>
        </row>
        <row r="44">
          <cell r="B44" t="str">
            <v>Neumología</v>
          </cell>
        </row>
        <row r="45">
          <cell r="B45" t="str">
            <v>Neurofisiología</v>
          </cell>
        </row>
        <row r="46">
          <cell r="B46" t="str">
            <v>Neurología</v>
          </cell>
        </row>
        <row r="47">
          <cell r="B47" t="str">
            <v>O.R.L.</v>
          </cell>
        </row>
        <row r="48">
          <cell r="B48" t="str">
            <v>Oftalmología</v>
          </cell>
        </row>
        <row r="49">
          <cell r="B49" t="str">
            <v>Personal</v>
          </cell>
        </row>
        <row r="50">
          <cell r="B50" t="str">
            <v>Planta Hospitalización</v>
          </cell>
        </row>
        <row r="51">
          <cell r="B51" t="str">
            <v>Psiquiatría</v>
          </cell>
        </row>
        <row r="52">
          <cell r="B52" t="str">
            <v>Quirófano</v>
          </cell>
        </row>
        <row r="53">
          <cell r="B53" t="str">
            <v>Radiología</v>
          </cell>
        </row>
        <row r="54">
          <cell r="B54" t="str">
            <v>Rehabilitación</v>
          </cell>
        </row>
        <row r="55">
          <cell r="B55" t="str">
            <v>S. Documentación</v>
          </cell>
        </row>
        <row r="56">
          <cell r="B56" t="str">
            <v>S.A.P.U.</v>
          </cell>
        </row>
        <row r="57">
          <cell r="B57" t="str">
            <v>Salud Laboral</v>
          </cell>
        </row>
        <row r="58">
          <cell r="B58" t="str">
            <v>Suministros</v>
          </cell>
        </row>
        <row r="59">
          <cell r="B59" t="str">
            <v>Traumatología</v>
          </cell>
        </row>
        <row r="60">
          <cell r="B60" t="str">
            <v>U. Básica Prevención</v>
          </cell>
        </row>
        <row r="61">
          <cell r="B61" t="str">
            <v>U.C.I.</v>
          </cell>
        </row>
        <row r="62">
          <cell r="B62" t="str">
            <v>Urgencias</v>
          </cell>
        </row>
        <row r="63">
          <cell r="B63" t="str">
            <v>Urología</v>
          </cell>
        </row>
      </sheetData>
      <sheetData sheetId="4"/>
      <sheetData sheetId="5">
        <row r="3">
          <cell r="B3" t="str">
            <v>A.T.S.: A.T.S. Con Turnicidad</v>
          </cell>
        </row>
        <row r="4">
          <cell r="B4" t="str">
            <v>A.T.S.: A.T.S. Con Turnicidad y Variables</v>
          </cell>
        </row>
        <row r="5">
          <cell r="B5" t="str">
            <v>A.T.S.: A.T.S. Sin Turnicidad</v>
          </cell>
        </row>
        <row r="6">
          <cell r="B6" t="str">
            <v>A.T.S.: Dif. Superv. - A.T.S. Con turnicidad</v>
          </cell>
        </row>
        <row r="7">
          <cell r="B7" t="str">
            <v>ADM.: Auxiliar Administrativo</v>
          </cell>
        </row>
        <row r="8">
          <cell r="B8" t="str">
            <v>ADM.: Compl. Hosp. Aux. Administrativo</v>
          </cell>
        </row>
        <row r="9">
          <cell r="B9" t="str">
            <v>ADM.: Compl. Hosp. Grupo Administrativo - C</v>
          </cell>
        </row>
        <row r="10">
          <cell r="B10" t="str">
            <v>ADM.: Compl. Hosp. Trabajador Social</v>
          </cell>
        </row>
        <row r="11">
          <cell r="B11" t="str">
            <v>ADM.: Dif. Adm. - FPI Esp. Resp. (Aux. Adm.) (5)</v>
          </cell>
        </row>
        <row r="12">
          <cell r="B12" t="str">
            <v>ADM.: Dif. J. Sec. Adm. - Téc. Sup. F.A.</v>
          </cell>
        </row>
        <row r="13">
          <cell r="B13" t="str">
            <v>ADM.: Dif. J. Serv. Adm. - Téc. Sup. F.A.</v>
          </cell>
        </row>
        <row r="14">
          <cell r="B14" t="str">
            <v>ADM.: Grupo Administrativo</v>
          </cell>
        </row>
        <row r="15">
          <cell r="B15" t="str">
            <v>ADM.: Ingeniero Superior</v>
          </cell>
        </row>
        <row r="16">
          <cell r="B16" t="str">
            <v>ADM.: J. de Taller (Mantenimiento)</v>
          </cell>
        </row>
        <row r="17">
          <cell r="B17" t="str">
            <v>ADM.: J.Equipo Administrativo</v>
          </cell>
        </row>
        <row r="18">
          <cell r="B18" t="str">
            <v>ADM.: J.Grupo Administrativo</v>
          </cell>
        </row>
        <row r="19">
          <cell r="B19" t="str">
            <v>ADM.: J.Sección Administrativo</v>
          </cell>
        </row>
        <row r="20">
          <cell r="B20" t="str">
            <v>ADM.: J.Servicio Administrativo</v>
          </cell>
        </row>
        <row r="21">
          <cell r="B21" t="str">
            <v>ADM.: Maestro Industrial/Jefatura</v>
          </cell>
        </row>
        <row r="22">
          <cell r="B22" t="str">
            <v>ADM.: Subdirección Gestión HG-2</v>
          </cell>
        </row>
        <row r="23">
          <cell r="B23" t="str">
            <v>ADM.: Técnico Medio F. Administrativa</v>
          </cell>
        </row>
        <row r="24">
          <cell r="B24" t="str">
            <v>ADM.: Técnico Superior F. Administrativa</v>
          </cell>
        </row>
        <row r="25">
          <cell r="B25" t="str">
            <v>AUX. ENF.: Aux. Enf. Con Turnicidad</v>
          </cell>
        </row>
        <row r="26">
          <cell r="B26" t="str">
            <v>AUX. ENF.: Aux. Enf. Con Turnicidad y Variables</v>
          </cell>
        </row>
        <row r="27">
          <cell r="B27" t="str">
            <v>AUX. ENF.: Aux. Enf. Sin Turnicidad</v>
          </cell>
        </row>
        <row r="28">
          <cell r="B28" t="str">
            <v>CEL.: Celador  E. Turno Con Turnicidad</v>
          </cell>
        </row>
        <row r="29">
          <cell r="B29" t="str">
            <v>CEL.: Celador  E. Turno Sin Turnicidad</v>
          </cell>
        </row>
        <row r="30">
          <cell r="B30" t="str">
            <v>CEL.: Celador At. Pcte. Con Turnicidad</v>
          </cell>
        </row>
        <row r="31">
          <cell r="B31" t="str">
            <v>CEL.: Celador At. Pcte. Sin Turnicidad</v>
          </cell>
        </row>
        <row r="32">
          <cell r="B32" t="str">
            <v>CEL.: Celador Espta. Con Turnicidad</v>
          </cell>
        </row>
        <row r="33">
          <cell r="B33" t="str">
            <v>CEL.: Celador Espta. Sin Turnicidad</v>
          </cell>
        </row>
        <row r="34">
          <cell r="B34" t="str">
            <v>CEL.: Dif. Enc. Turno - Celador Con Turnicidad</v>
          </cell>
        </row>
        <row r="35">
          <cell r="B35" t="str">
            <v>Cocinero</v>
          </cell>
        </row>
        <row r="36">
          <cell r="B36" t="str">
            <v>Contrato Guardias ICTUS</v>
          </cell>
        </row>
        <row r="37">
          <cell r="B37" t="str">
            <v>Contrato Guardias Psiquiatría</v>
          </cell>
        </row>
        <row r="38">
          <cell r="B38" t="str">
            <v>F.E.A.: Dif. J.Secc. - F.E.A. Con espec.</v>
          </cell>
        </row>
        <row r="39">
          <cell r="B39" t="str">
            <v>F.E.A.: Dif. J.Serv. - F.E.A. Con espec.</v>
          </cell>
        </row>
        <row r="40">
          <cell r="B40" t="str">
            <v>F.E.A.: Dif. J.Serv. - J. Secc. Con espec.</v>
          </cell>
        </row>
        <row r="41">
          <cell r="B41" t="str">
            <v>F.E.A.: F.E.A. Con especifico</v>
          </cell>
        </row>
        <row r="42">
          <cell r="B42" t="str">
            <v>F.E.A.: Guardias Loc.(Sab.) 6g. x 14h.</v>
          </cell>
        </row>
        <row r="43">
          <cell r="B43" t="str">
            <v>F.E.A.: Guardias P.F. (L-V) 21g. x 7h.</v>
          </cell>
        </row>
        <row r="44">
          <cell r="B44" t="str">
            <v>F.E.A.: Guardias P.F.(Sab.+Fest.) 2g. x 14h.</v>
          </cell>
        </row>
        <row r="45">
          <cell r="B45" t="str">
            <v>F.E.A.: J.Sección Con especifico</v>
          </cell>
        </row>
        <row r="46">
          <cell r="B46" t="str">
            <v>F.E.A.: J.Servicio Con especifico</v>
          </cell>
        </row>
        <row r="47">
          <cell r="B47" t="str">
            <v>Fisioterapeuta</v>
          </cell>
        </row>
        <row r="48">
          <cell r="B48" t="str">
            <v>Gobernanta</v>
          </cell>
        </row>
        <row r="49">
          <cell r="B49" t="str">
            <v>M.I.R.: 1 - M.I.R. - 1 - 5 Guardias/Mensuales</v>
          </cell>
        </row>
        <row r="50">
          <cell r="B50" t="str">
            <v>M.I.R.: 3 - M.I.R. - 1 - 5 Guardias/Mensuales</v>
          </cell>
        </row>
        <row r="51">
          <cell r="B51" t="str">
            <v>M.I.R.: 4 - M.I.R. - 1 - 5 Guardias/Mensuales</v>
          </cell>
        </row>
        <row r="52">
          <cell r="B52" t="str">
            <v>M.I.R.: 5 - M.I.R. - 1 - 5 Guardias/Mensuales</v>
          </cell>
        </row>
        <row r="53">
          <cell r="B53" t="str">
            <v>Oficial Lencería-Costura</v>
          </cell>
        </row>
        <row r="54">
          <cell r="B54" t="str">
            <v>Oficial Mantenimiento</v>
          </cell>
        </row>
        <row r="55">
          <cell r="B55" t="str">
            <v>OP.S.: Operario de Servicios</v>
          </cell>
        </row>
        <row r="56">
          <cell r="B56" t="str">
            <v>Optico</v>
          </cell>
        </row>
        <row r="57">
          <cell r="B57" t="str">
            <v>Psicólogo</v>
          </cell>
        </row>
        <row r="58">
          <cell r="B58" t="str">
            <v>T.E.: T.E.L./T.E.R. Con Turnicidad</v>
          </cell>
        </row>
        <row r="59">
          <cell r="B59" t="str">
            <v>T.E.: T.E.L./T.E.R. Con Turnicidad y Variables</v>
          </cell>
        </row>
        <row r="60">
          <cell r="B60" t="str">
            <v>T.E.: T.E.L./T.E.R. Sin Turnicidad</v>
          </cell>
        </row>
        <row r="61">
          <cell r="B61" t="str">
            <v>Terapeuta Ocupacional</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
      <sheetName val="MTP"/>
      <sheetName val="MRL"/>
      <sheetName val="MS"/>
      <sheetName val="MTS"/>
      <sheetName val="MTR"/>
      <sheetName val="MCTA"/>
      <sheetName val="SI(07)"/>
      <sheetName val="I(08)"/>
      <sheetName val="F.E.A.-M.I.R."/>
      <sheetName val="D.U.E."/>
      <sheetName val="T.E.L.-T.E.R."/>
      <sheetName val="AUX-SAN"/>
      <sheetName val="RESTO"/>
      <sheetName val="A(07)"/>
      <sheetName val="R(08)"/>
      <sheetName val="A(08)"/>
      <sheetName val="IT(08)"/>
      <sheetName val="C.Permanencia(08)"/>
      <sheetName val="NUEVOACUERDO(08)"/>
      <sheetName val="DEMANDA VARIABLE"/>
      <sheetName val="VARIACIONES 07"/>
      <sheetName val="VARIACIONES 08"/>
      <sheetName val="DESARROLLO-PROFESIONAL"/>
      <sheetName val="Prevision"/>
      <sheetName val="PrevxConceptos"/>
      <sheetName val="PrevxRetribuciones"/>
      <sheetName val="PrevxCategorias"/>
      <sheetName val="resumen previsiones 2006"/>
      <sheetName val="Resumen previsiones 2007"/>
      <sheetName val="Resumen previsiones 2008"/>
    </sheetNames>
    <sheetDataSet>
      <sheetData sheetId="0"/>
      <sheetData sheetId="1"/>
      <sheetData sheetId="2"/>
      <sheetData sheetId="3">
        <row r="3">
          <cell r="B3" t="str">
            <v>A. Patológica</v>
          </cell>
        </row>
        <row r="4">
          <cell r="B4" t="str">
            <v>Admisión</v>
          </cell>
        </row>
        <row r="5">
          <cell r="B5" t="str">
            <v>Alergología</v>
          </cell>
        </row>
        <row r="6">
          <cell r="B6" t="str">
            <v>Almacen</v>
          </cell>
        </row>
        <row r="7">
          <cell r="B7" t="str">
            <v>Anest-Reanimación</v>
          </cell>
        </row>
        <row r="8">
          <cell r="B8" t="str">
            <v>Autoconcertación</v>
          </cell>
        </row>
        <row r="9">
          <cell r="B9" t="str">
            <v>Banco Sangre</v>
          </cell>
        </row>
        <row r="10">
          <cell r="B10" t="str">
            <v>C. General</v>
          </cell>
        </row>
        <row r="11">
          <cell r="B11" t="str">
            <v>C. Vascular</v>
          </cell>
        </row>
        <row r="12">
          <cell r="B12" t="str">
            <v>Calidad</v>
          </cell>
        </row>
        <row r="13">
          <cell r="B13" t="str">
            <v>Cardiología</v>
          </cell>
        </row>
        <row r="14">
          <cell r="B14" t="str">
            <v>Cocina</v>
          </cell>
        </row>
        <row r="15">
          <cell r="B15" t="str">
            <v>Consultas</v>
          </cell>
        </row>
        <row r="16">
          <cell r="B16" t="str">
            <v>Contabilidad</v>
          </cell>
        </row>
        <row r="17">
          <cell r="B17" t="str">
            <v>Dermatología</v>
          </cell>
        </row>
        <row r="18">
          <cell r="B18" t="str">
            <v>Desintoxicación</v>
          </cell>
        </row>
        <row r="19">
          <cell r="B19" t="str">
            <v>Digestivo</v>
          </cell>
        </row>
        <row r="20">
          <cell r="B20" t="str">
            <v>Docencia</v>
          </cell>
        </row>
        <row r="21">
          <cell r="B21" t="str">
            <v>Dolor</v>
          </cell>
        </row>
        <row r="22">
          <cell r="B22" t="str">
            <v>Endocrinología</v>
          </cell>
        </row>
        <row r="23">
          <cell r="B23" t="str">
            <v>Esterilización</v>
          </cell>
        </row>
        <row r="24">
          <cell r="B24" t="str">
            <v>Facturación</v>
          </cell>
        </row>
        <row r="25">
          <cell r="B25" t="str">
            <v>Farmacia</v>
          </cell>
        </row>
        <row r="26">
          <cell r="B26" t="str">
            <v>Ginecología</v>
          </cell>
        </row>
        <row r="27">
          <cell r="B27" t="str">
            <v>H. Domicilio</v>
          </cell>
        </row>
        <row r="28">
          <cell r="B28" t="str">
            <v>Hematología</v>
          </cell>
        </row>
        <row r="29">
          <cell r="B29" t="str">
            <v>Infecciosos</v>
          </cell>
        </row>
        <row r="30">
          <cell r="B30" t="str">
            <v>Informática</v>
          </cell>
        </row>
        <row r="31">
          <cell r="B31" t="str">
            <v>Investigación</v>
          </cell>
        </row>
        <row r="32">
          <cell r="B32" t="str">
            <v>Lab. Bioquímica</v>
          </cell>
        </row>
        <row r="33">
          <cell r="B33" t="str">
            <v>Lab. Hematología</v>
          </cell>
        </row>
        <row r="34">
          <cell r="B34" t="str">
            <v>Lab. Microbiología</v>
          </cell>
        </row>
        <row r="35">
          <cell r="B35" t="str">
            <v>Lab. Urgencias</v>
          </cell>
        </row>
        <row r="36">
          <cell r="B36" t="str">
            <v>Laboratorio</v>
          </cell>
        </row>
        <row r="37">
          <cell r="B37" t="str">
            <v>Lavandería</v>
          </cell>
        </row>
        <row r="38">
          <cell r="B38" t="str">
            <v>Lencería</v>
          </cell>
        </row>
        <row r="39">
          <cell r="B39" t="str">
            <v>M. Interna</v>
          </cell>
        </row>
        <row r="40">
          <cell r="B40" t="str">
            <v>M. Preventiva</v>
          </cell>
        </row>
        <row r="41">
          <cell r="B41" t="str">
            <v>M.I.R.</v>
          </cell>
        </row>
        <row r="42">
          <cell r="B42" t="str">
            <v>Mantenimiento</v>
          </cell>
        </row>
        <row r="43">
          <cell r="B43" t="str">
            <v>Nefrología</v>
          </cell>
        </row>
        <row r="44">
          <cell r="B44" t="str">
            <v>Neumología</v>
          </cell>
        </row>
        <row r="45">
          <cell r="B45" t="str">
            <v>Neurofisiología</v>
          </cell>
        </row>
        <row r="46">
          <cell r="B46" t="str">
            <v>Neurología</v>
          </cell>
        </row>
        <row r="47">
          <cell r="B47" t="str">
            <v>O.R.L.</v>
          </cell>
        </row>
        <row r="48">
          <cell r="B48" t="str">
            <v>Oftalmología</v>
          </cell>
        </row>
        <row r="49">
          <cell r="B49" t="str">
            <v>Personal</v>
          </cell>
        </row>
        <row r="50">
          <cell r="B50" t="str">
            <v>Planta Hospitalización</v>
          </cell>
        </row>
        <row r="51">
          <cell r="B51" t="str">
            <v>Psiquiatría</v>
          </cell>
        </row>
        <row r="52">
          <cell r="B52" t="str">
            <v>Quirófano</v>
          </cell>
        </row>
        <row r="53">
          <cell r="B53" t="str">
            <v>Radiología</v>
          </cell>
        </row>
        <row r="54">
          <cell r="B54" t="str">
            <v>Rehabilitación</v>
          </cell>
        </row>
        <row r="55">
          <cell r="B55" t="str">
            <v>S. Documentación</v>
          </cell>
        </row>
        <row r="56">
          <cell r="B56" t="str">
            <v>S.A.P.U.</v>
          </cell>
        </row>
        <row r="57">
          <cell r="B57" t="str">
            <v>Salud Laboral</v>
          </cell>
        </row>
        <row r="58">
          <cell r="B58" t="str">
            <v>Suministros</v>
          </cell>
        </row>
        <row r="59">
          <cell r="B59" t="str">
            <v>Traumatología</v>
          </cell>
        </row>
        <row r="60">
          <cell r="B60" t="str">
            <v>U. Básica Prevención</v>
          </cell>
        </row>
        <row r="61">
          <cell r="B61" t="str">
            <v>U.C.I.</v>
          </cell>
        </row>
        <row r="62">
          <cell r="B62" t="str">
            <v>Urgencias</v>
          </cell>
        </row>
        <row r="63">
          <cell r="B63" t="str">
            <v>Urología</v>
          </cell>
        </row>
      </sheetData>
      <sheetData sheetId="4"/>
      <sheetData sheetId="5">
        <row r="3">
          <cell r="B3" t="str">
            <v>A.T.S.: A.T.S. Con Turnicidad</v>
          </cell>
        </row>
        <row r="4">
          <cell r="B4" t="str">
            <v>A.T.S.: A.T.S. Con Turnicidad y Variables</v>
          </cell>
        </row>
        <row r="5">
          <cell r="B5" t="str">
            <v>A.T.S.: A.T.S. Sin Turnicidad</v>
          </cell>
        </row>
        <row r="6">
          <cell r="B6" t="str">
            <v>A.T.S.: Dif. Superv. - A.T.S. Con turnicidad</v>
          </cell>
        </row>
        <row r="7">
          <cell r="B7" t="str">
            <v>ADM.: Auxiliar Administrativo</v>
          </cell>
        </row>
        <row r="8">
          <cell r="B8" t="str">
            <v>ADM.: Compl. Hosp. Aux. Administrativo</v>
          </cell>
        </row>
        <row r="9">
          <cell r="B9" t="str">
            <v>ADM.: Compl. Hosp. Grupo Administrativo - C</v>
          </cell>
        </row>
        <row r="10">
          <cell r="B10" t="str">
            <v>ADM.: Compl. Hosp. Trabajador Social</v>
          </cell>
        </row>
        <row r="11">
          <cell r="B11" t="str">
            <v>ADM.: Dif. Adm. - FPI Esp. Resp. (Aux. Adm.) (5)</v>
          </cell>
        </row>
        <row r="12">
          <cell r="B12" t="str">
            <v>ADM.: Dif. J. Sec. Adm. - Téc. Sup. F.A.</v>
          </cell>
        </row>
        <row r="13">
          <cell r="B13" t="str">
            <v>ADM.: Dif. J. Serv. Adm. - Téc. Sup. F.A.</v>
          </cell>
        </row>
        <row r="14">
          <cell r="B14" t="str">
            <v>ADM.: Grupo Administrativo</v>
          </cell>
        </row>
        <row r="15">
          <cell r="B15" t="str">
            <v>ADM.: Ingeniero Superior</v>
          </cell>
        </row>
        <row r="16">
          <cell r="B16" t="str">
            <v>ADM.: J.Sección Administrativo</v>
          </cell>
        </row>
        <row r="17">
          <cell r="B17" t="str">
            <v>ADM.: J.Servicio Administrativo</v>
          </cell>
        </row>
        <row r="18">
          <cell r="B18" t="str">
            <v>ADM.: Subdirección Gestión HG-2</v>
          </cell>
        </row>
        <row r="19">
          <cell r="B19" t="str">
            <v>ADM.: Técnico Medio F. Administrativa</v>
          </cell>
        </row>
        <row r="20">
          <cell r="B20" t="str">
            <v>ADM.: Técnico Superior F. Administrativa</v>
          </cell>
        </row>
        <row r="21">
          <cell r="B21" t="str">
            <v>AUX. ENF.: Aux. Enf. Con Turnicidad</v>
          </cell>
        </row>
        <row r="22">
          <cell r="B22" t="str">
            <v>AUX. ENF.: Aux. Enf. Con Turnicidad y Variables</v>
          </cell>
        </row>
        <row r="23">
          <cell r="B23" t="str">
            <v>AUX. ENF.: Aux. Enf. Sin Turnicidad</v>
          </cell>
        </row>
        <row r="24">
          <cell r="B24" t="str">
            <v>CEL.: Celador  E. Turno Con Turnicidad</v>
          </cell>
        </row>
        <row r="25">
          <cell r="B25" t="str">
            <v>CEL.: Celador  E. Turno Sin Turnicidad</v>
          </cell>
        </row>
        <row r="26">
          <cell r="B26" t="str">
            <v>CEL.: Celador At. Pcte. Con Turnicidad</v>
          </cell>
        </row>
        <row r="27">
          <cell r="B27" t="str">
            <v>CEL.: Celador At. Pcte. Sin Turnicidad</v>
          </cell>
        </row>
        <row r="28">
          <cell r="B28" t="str">
            <v>CEL.: Celador Espta. Con Turnicidad</v>
          </cell>
        </row>
        <row r="29">
          <cell r="B29" t="str">
            <v>CEL.: Celador Espta. Sin Turnicidad</v>
          </cell>
        </row>
        <row r="30">
          <cell r="B30" t="str">
            <v>CEL.: Dif. Enc. Turno - Celador Con Turnicidad</v>
          </cell>
        </row>
        <row r="31">
          <cell r="B31" t="str">
            <v>Cocinero</v>
          </cell>
        </row>
        <row r="32">
          <cell r="B32" t="str">
            <v>Contrato Guardias ICTUS</v>
          </cell>
        </row>
        <row r="33">
          <cell r="B33" t="str">
            <v>Contrato Guardias Psiquiatría</v>
          </cell>
        </row>
        <row r="34">
          <cell r="B34" t="str">
            <v>F.E.A.: Dif. J.Secc. - F.E.A. Con espec.</v>
          </cell>
        </row>
        <row r="35">
          <cell r="B35" t="str">
            <v>F.E.A.: Dif. J.Serv. - F.E.A. Con espec.</v>
          </cell>
        </row>
        <row r="36">
          <cell r="B36" t="str">
            <v>F.E.A.: Dif. J.Serv. - J. Secc. Con espec.</v>
          </cell>
        </row>
        <row r="37">
          <cell r="B37" t="str">
            <v>F.E.A.: F.E.A. Con especifico</v>
          </cell>
        </row>
        <row r="38">
          <cell r="B38" t="str">
            <v>F.E.A.: Guardias Loc.(Sab.) 6g. x 14h.</v>
          </cell>
        </row>
        <row r="39">
          <cell r="B39" t="str">
            <v>F.E.A.: Guardias P.F. (L-V) 21g. x 7h.</v>
          </cell>
        </row>
        <row r="40">
          <cell r="B40" t="str">
            <v>F.E.A.: Guardias P.F.(Sab.+Fest.) 2g. x 14h.</v>
          </cell>
        </row>
        <row r="41">
          <cell r="B41" t="str">
            <v>F.E.A.: J.Sección Con especifico</v>
          </cell>
        </row>
        <row r="42">
          <cell r="B42" t="str">
            <v>F.E.A.: J.Servicio Con especifico</v>
          </cell>
        </row>
        <row r="43">
          <cell r="B43" t="str">
            <v>M.I.R.: 1 - M.I.R. - 1 - 5 Guardias/Mensuales</v>
          </cell>
        </row>
        <row r="44">
          <cell r="B44" t="str">
            <v>M.I.R.: 3 - M.I.R. - 1 - 5 Guardias/Mensuales</v>
          </cell>
        </row>
        <row r="45">
          <cell r="B45" t="str">
            <v>M.I.R.: 4 - M.I.R. - 1 - 5 Guardias/Mensuales</v>
          </cell>
        </row>
        <row r="46">
          <cell r="B46" t="str">
            <v>M.I.R.: 5 - M.I.R. - 1 - 5 Guardias/Mensuales</v>
          </cell>
        </row>
        <row r="47">
          <cell r="B47" t="str">
            <v>OP.S.: Operario de Servicios</v>
          </cell>
        </row>
        <row r="48">
          <cell r="B48" t="str">
            <v>Optico</v>
          </cell>
        </row>
        <row r="49">
          <cell r="B49" t="str">
            <v>Psicólogo</v>
          </cell>
        </row>
        <row r="50">
          <cell r="B50" t="str">
            <v>T.E.: T.E.L./T.E.R. Con Turnicidad</v>
          </cell>
        </row>
        <row r="51">
          <cell r="B51" t="str">
            <v>T.E.: T.E.L./T.E.R. Con Turnicidad y Variables</v>
          </cell>
        </row>
        <row r="52">
          <cell r="B52" t="str">
            <v>T.E.: T.E.L./T.E.R. Sin Turnicidad</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sheetName val="Données_v1"/>
      <sheetName val="NATnon03324"/>
      <sheetName val="Métadonnées "/>
    </sheetNames>
    <sheetDataSet>
      <sheetData sheetId="0"/>
      <sheetData sheetId="1"/>
      <sheetData sheetId="2"/>
      <sheetData sheetId="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 Directriz"/>
      <sheetName val="RESUMEN"/>
      <sheetName val="C P SOMBRA"/>
      <sheetName val="comprobacion 01"/>
      <sheetName val="CP PTO"/>
      <sheetName val="C. PENSION"/>
      <sheetName val="dispersion geografica 2002"/>
      <sheetName val="DESLIZ DISP. GEOG.2003"/>
      <sheetName val="EXCLUSIVIDAD 2002"/>
      <sheetName val="DESLIZ. EXCLUSIVIDAD 2003"/>
      <sheetName val="ANTIGUEDAD 2002"/>
      <sheetName val="TISr Dic02"/>
      <sheetName val="Ruralidad2-03 sin SS"/>
      <sheetName val="Ruralidad2 con SS"/>
      <sheetName val="ALQUILERES"/>
      <sheetName val="REFUERZO VERANO 2002"/>
      <sheetName val="RESIDENCIAS 2002"/>
      <sheetName val="ATENCION CONTINUADA 2002"/>
      <sheetName val="PAC 2002"/>
      <sheetName val="ESPECIALIDADES 2002"/>
      <sheetName val="LABORATORIO 2002"/>
      <sheetName val="RADIOLOGIA 2002"/>
      <sheetName val="CAM 2002"/>
      <sheetName val="EXTRACOMARCA 2002"/>
      <sheetName val="SALUD MENTAL 2002"/>
      <sheetName val="PADI 2002"/>
      <sheetName val="ODONT ZARAM II 2002"/>
      <sheetName val="ODONT LAKUABIZKARRA 2002"/>
      <sheetName val="ODONTOLOGIA TOTAL 2002"/>
      <sheetName val="CENTRO PENITENCIARIO 2002"/>
      <sheetName val="BIZKAIA A.C. 2002"/>
      <sheetName val="C_ PEN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N46"/>
  <sheetViews>
    <sheetView tabSelected="1" topLeftCell="A3" workbookViewId="0">
      <selection activeCell="A25" sqref="A25"/>
    </sheetView>
  </sheetViews>
  <sheetFormatPr baseColWidth="10" defaultRowHeight="15.75" x14ac:dyDescent="0.25"/>
  <cols>
    <col min="1" max="1" width="45.5703125" style="1" customWidth="1"/>
    <col min="2" max="16384" width="11.42578125" style="1"/>
  </cols>
  <sheetData>
    <row r="1" spans="1:14" ht="18.75" x14ac:dyDescent="0.3">
      <c r="A1" s="5" t="s">
        <v>0</v>
      </c>
    </row>
    <row r="2" spans="1:14" ht="18.75" x14ac:dyDescent="0.3">
      <c r="A2" s="5"/>
    </row>
    <row r="3" spans="1:14" s="6" customFormat="1" x14ac:dyDescent="0.2">
      <c r="A3" s="620" t="s">
        <v>2</v>
      </c>
      <c r="B3" s="620"/>
      <c r="C3" s="620"/>
      <c r="D3" s="620"/>
      <c r="E3" s="620"/>
      <c r="F3" s="620"/>
      <c r="G3" s="620"/>
      <c r="H3" s="620"/>
      <c r="I3" s="620"/>
      <c r="J3" s="620"/>
      <c r="K3" s="620"/>
      <c r="L3" s="620"/>
      <c r="M3" s="620"/>
      <c r="N3" s="620"/>
    </row>
    <row r="4" spans="1:14" s="6" customFormat="1" ht="15" x14ac:dyDescent="0.25">
      <c r="A4" s="613"/>
      <c r="B4" s="614"/>
      <c r="C4" s="614"/>
      <c r="D4" s="614"/>
      <c r="E4" s="614"/>
      <c r="F4" s="614"/>
      <c r="G4" s="614"/>
      <c r="H4" s="614"/>
      <c r="I4" s="614"/>
      <c r="J4" s="614"/>
      <c r="K4" s="614"/>
      <c r="L4" s="614"/>
      <c r="M4" s="614"/>
      <c r="N4" s="614"/>
    </row>
    <row r="5" spans="1:14" s="6" customFormat="1" ht="15" customHeight="1" x14ac:dyDescent="0.25">
      <c r="A5" s="615" t="s">
        <v>127</v>
      </c>
      <c r="B5" s="614"/>
      <c r="C5" s="614"/>
      <c r="D5" s="614"/>
      <c r="E5" s="614"/>
      <c r="F5" s="614"/>
      <c r="G5" s="614"/>
      <c r="H5" s="614"/>
      <c r="I5" s="614"/>
      <c r="J5" s="614"/>
      <c r="K5" s="614"/>
      <c r="L5" s="614"/>
      <c r="M5" s="614"/>
      <c r="N5" s="614"/>
    </row>
    <row r="6" spans="1:14" s="6" customFormat="1" ht="15" x14ac:dyDescent="0.25">
      <c r="A6" s="616" t="s">
        <v>128</v>
      </c>
      <c r="B6" s="614"/>
      <c r="C6" s="614"/>
      <c r="D6" s="614"/>
      <c r="E6" s="614"/>
      <c r="F6" s="614"/>
      <c r="G6" s="614"/>
      <c r="H6" s="614"/>
      <c r="I6" s="614"/>
      <c r="J6" s="614"/>
      <c r="K6" s="614"/>
      <c r="L6" s="614"/>
      <c r="M6" s="614"/>
      <c r="N6" s="614"/>
    </row>
    <row r="7" spans="1:14" s="6" customFormat="1" ht="15" x14ac:dyDescent="0.25">
      <c r="A7" s="616" t="s">
        <v>129</v>
      </c>
      <c r="B7" s="614"/>
      <c r="C7" s="614"/>
      <c r="D7" s="614"/>
      <c r="E7" s="614"/>
      <c r="F7" s="614"/>
      <c r="G7" s="614"/>
      <c r="H7" s="614"/>
      <c r="I7" s="614"/>
      <c r="J7" s="614"/>
      <c r="K7" s="614"/>
      <c r="L7" s="614"/>
      <c r="M7" s="614"/>
      <c r="N7" s="614"/>
    </row>
    <row r="8" spans="1:14" s="6" customFormat="1" ht="15" x14ac:dyDescent="0.25">
      <c r="A8" s="615" t="s">
        <v>130</v>
      </c>
      <c r="B8" s="614"/>
      <c r="C8" s="614"/>
      <c r="D8" s="614"/>
      <c r="E8" s="614"/>
      <c r="F8" s="614"/>
      <c r="G8" s="614"/>
      <c r="H8" s="614"/>
      <c r="I8" s="614"/>
      <c r="J8" s="614"/>
      <c r="K8" s="614"/>
      <c r="L8" s="614"/>
      <c r="M8" s="614"/>
      <c r="N8" s="614"/>
    </row>
    <row r="9" spans="1:14" s="6" customFormat="1" ht="15" x14ac:dyDescent="0.25">
      <c r="A9" s="615" t="s">
        <v>131</v>
      </c>
      <c r="B9" s="614"/>
      <c r="C9" s="614"/>
      <c r="D9" s="614"/>
      <c r="E9" s="614"/>
      <c r="F9" s="614"/>
      <c r="G9" s="614"/>
      <c r="H9" s="614"/>
      <c r="I9" s="614"/>
      <c r="J9" s="614"/>
      <c r="K9" s="614"/>
      <c r="L9" s="614"/>
      <c r="M9" s="614"/>
      <c r="N9" s="614"/>
    </row>
    <row r="10" spans="1:14" s="6" customFormat="1" ht="15" x14ac:dyDescent="0.25">
      <c r="A10" s="613"/>
      <c r="B10" s="614"/>
      <c r="C10" s="614"/>
      <c r="D10" s="614"/>
      <c r="E10" s="614"/>
      <c r="F10" s="614"/>
      <c r="G10" s="614"/>
      <c r="H10" s="614"/>
      <c r="I10" s="614"/>
      <c r="J10" s="614"/>
      <c r="K10" s="614"/>
      <c r="L10" s="614"/>
      <c r="M10" s="614"/>
      <c r="N10" s="614"/>
    </row>
    <row r="11" spans="1:14" s="6" customFormat="1" ht="15" x14ac:dyDescent="0.25">
      <c r="A11" s="613"/>
      <c r="B11" s="614"/>
      <c r="C11" s="614"/>
      <c r="D11" s="614"/>
      <c r="E11" s="614"/>
      <c r="F11" s="614"/>
      <c r="G11" s="614"/>
      <c r="H11" s="614"/>
      <c r="I11" s="614"/>
      <c r="J11" s="614"/>
      <c r="K11" s="614"/>
      <c r="L11" s="614"/>
      <c r="M11" s="614"/>
      <c r="N11" s="614"/>
    </row>
    <row r="12" spans="1:14" s="6" customFormat="1" x14ac:dyDescent="0.2">
      <c r="A12" s="620" t="s">
        <v>1</v>
      </c>
      <c r="B12" s="620"/>
      <c r="C12" s="620"/>
      <c r="D12" s="620"/>
      <c r="E12" s="620"/>
      <c r="F12" s="620"/>
      <c r="G12" s="620"/>
      <c r="H12" s="620"/>
      <c r="I12" s="620"/>
      <c r="J12" s="620"/>
      <c r="K12" s="620"/>
      <c r="L12" s="620"/>
      <c r="M12" s="620"/>
      <c r="N12" s="620"/>
    </row>
    <row r="13" spans="1:14" s="6" customFormat="1" x14ac:dyDescent="0.2">
      <c r="A13" s="612"/>
      <c r="B13" s="612"/>
      <c r="C13" s="612"/>
      <c r="D13" s="612"/>
      <c r="E13" s="612"/>
      <c r="F13" s="612"/>
      <c r="G13" s="612"/>
      <c r="H13" s="612"/>
      <c r="I13" s="612"/>
      <c r="J13" s="612"/>
      <c r="K13" s="612"/>
      <c r="L13" s="612"/>
      <c r="M13" s="612"/>
      <c r="N13" s="612"/>
    </row>
    <row r="14" spans="1:14" s="6" customFormat="1" ht="15" x14ac:dyDescent="0.25">
      <c r="A14" s="615" t="s">
        <v>250</v>
      </c>
      <c r="B14" s="614"/>
      <c r="C14" s="614"/>
      <c r="D14" s="614"/>
      <c r="E14" s="614"/>
      <c r="F14" s="614"/>
      <c r="G14" s="614"/>
      <c r="H14" s="614"/>
      <c r="I14" s="614"/>
      <c r="J14" s="614"/>
      <c r="K14" s="614"/>
      <c r="L14" s="614"/>
      <c r="M14" s="614"/>
      <c r="N14" s="614"/>
    </row>
    <row r="15" spans="1:14" s="6" customFormat="1" ht="15" x14ac:dyDescent="0.25">
      <c r="A15" s="615" t="s">
        <v>132</v>
      </c>
      <c r="B15" s="614"/>
      <c r="C15" s="614"/>
      <c r="D15" s="614"/>
      <c r="E15" s="614"/>
      <c r="F15" s="614"/>
      <c r="G15" s="614"/>
      <c r="H15" s="614"/>
      <c r="I15" s="614"/>
      <c r="J15" s="614"/>
      <c r="K15" s="614"/>
      <c r="L15" s="614"/>
      <c r="M15" s="614"/>
      <c r="N15" s="614"/>
    </row>
    <row r="16" spans="1:14" s="6" customFormat="1" ht="15" x14ac:dyDescent="0.25">
      <c r="A16" s="615" t="s">
        <v>133</v>
      </c>
      <c r="B16" s="614"/>
      <c r="C16" s="614"/>
      <c r="D16" s="614"/>
      <c r="E16" s="614"/>
      <c r="F16" s="614"/>
      <c r="G16" s="614"/>
      <c r="H16" s="614"/>
      <c r="I16" s="614"/>
      <c r="J16" s="614"/>
      <c r="K16" s="614"/>
      <c r="L16" s="614"/>
      <c r="M16" s="614"/>
      <c r="N16" s="614"/>
    </row>
    <row r="17" spans="1:14" s="6" customFormat="1" ht="15" x14ac:dyDescent="0.25">
      <c r="A17" s="615" t="s">
        <v>134</v>
      </c>
      <c r="B17" s="614"/>
      <c r="C17" s="614"/>
      <c r="D17" s="614"/>
      <c r="E17" s="614"/>
      <c r="F17" s="614"/>
      <c r="G17" s="614"/>
      <c r="H17" s="614"/>
      <c r="I17" s="614"/>
      <c r="J17" s="614"/>
      <c r="K17" s="614"/>
      <c r="L17" s="614"/>
      <c r="M17" s="614"/>
      <c r="N17" s="614"/>
    </row>
    <row r="18" spans="1:14" s="6" customFormat="1" ht="15" x14ac:dyDescent="0.25">
      <c r="A18" s="615" t="s">
        <v>135</v>
      </c>
      <c r="B18" s="614"/>
      <c r="C18" s="614"/>
      <c r="D18" s="614"/>
      <c r="E18" s="614"/>
      <c r="F18" s="614"/>
      <c r="G18" s="614"/>
      <c r="H18" s="614"/>
      <c r="I18" s="614"/>
      <c r="J18" s="614"/>
      <c r="K18" s="614"/>
      <c r="L18" s="614"/>
      <c r="M18" s="614"/>
      <c r="N18" s="614"/>
    </row>
    <row r="19" spans="1:14" s="6" customFormat="1" ht="15" x14ac:dyDescent="0.25">
      <c r="A19" s="615" t="s">
        <v>136</v>
      </c>
      <c r="B19" s="614"/>
      <c r="C19" s="614"/>
      <c r="D19" s="614"/>
      <c r="E19" s="614"/>
      <c r="F19" s="614"/>
      <c r="G19" s="614"/>
      <c r="H19" s="614"/>
      <c r="I19" s="614"/>
      <c r="J19" s="614"/>
      <c r="K19" s="614"/>
      <c r="L19" s="614"/>
      <c r="M19" s="614"/>
      <c r="N19" s="614"/>
    </row>
    <row r="20" spans="1:14" s="6" customFormat="1" ht="15" x14ac:dyDescent="0.25">
      <c r="A20" s="615" t="s">
        <v>137</v>
      </c>
      <c r="B20" s="614"/>
      <c r="C20" s="614"/>
      <c r="D20" s="614"/>
      <c r="E20" s="614"/>
      <c r="F20" s="614"/>
      <c r="G20" s="614"/>
      <c r="H20" s="614"/>
      <c r="I20" s="614"/>
      <c r="J20" s="614"/>
      <c r="K20" s="614"/>
      <c r="L20" s="614"/>
      <c r="M20" s="614"/>
      <c r="N20" s="614"/>
    </row>
    <row r="21" spans="1:14" s="6" customFormat="1" ht="15" x14ac:dyDescent="0.25">
      <c r="A21" s="615" t="s">
        <v>138</v>
      </c>
      <c r="B21" s="614"/>
      <c r="C21" s="614"/>
      <c r="D21" s="614"/>
      <c r="E21" s="614"/>
      <c r="F21" s="614"/>
      <c r="G21" s="614"/>
      <c r="H21" s="614"/>
      <c r="I21" s="614"/>
      <c r="J21" s="614"/>
      <c r="K21" s="614"/>
      <c r="L21" s="614"/>
      <c r="M21" s="614"/>
      <c r="N21" s="614"/>
    </row>
    <row r="22" spans="1:14" s="6" customFormat="1" ht="15" x14ac:dyDescent="0.25">
      <c r="A22" s="615" t="s">
        <v>139</v>
      </c>
      <c r="B22" s="614"/>
      <c r="C22" s="614"/>
      <c r="D22" s="614"/>
      <c r="E22" s="614"/>
      <c r="F22" s="614"/>
      <c r="G22" s="614"/>
      <c r="H22" s="614"/>
      <c r="I22" s="614"/>
      <c r="J22" s="614"/>
      <c r="K22" s="614"/>
      <c r="L22" s="614"/>
      <c r="M22" s="614"/>
      <c r="N22" s="614"/>
    </row>
    <row r="23" spans="1:14" s="6" customFormat="1" ht="15" x14ac:dyDescent="0.25">
      <c r="A23" s="615" t="s">
        <v>140</v>
      </c>
      <c r="B23" s="614"/>
      <c r="C23" s="614"/>
      <c r="D23" s="614"/>
      <c r="E23" s="614"/>
      <c r="F23" s="614"/>
      <c r="G23" s="614"/>
      <c r="H23" s="614"/>
      <c r="I23" s="614"/>
      <c r="J23" s="614"/>
      <c r="K23" s="614"/>
      <c r="L23" s="614"/>
      <c r="M23" s="614"/>
      <c r="N23" s="614"/>
    </row>
    <row r="24" spans="1:14" s="6" customFormat="1" ht="15" x14ac:dyDescent="0.25">
      <c r="A24" s="617" t="s">
        <v>141</v>
      </c>
      <c r="B24" s="614"/>
      <c r="C24" s="614"/>
      <c r="D24" s="614"/>
      <c r="E24" s="614"/>
      <c r="F24" s="614"/>
      <c r="G24" s="614"/>
      <c r="H24" s="614"/>
      <c r="I24" s="614"/>
      <c r="J24" s="614"/>
      <c r="K24" s="614"/>
      <c r="L24" s="614"/>
      <c r="M24" s="614"/>
      <c r="N24" s="614"/>
    </row>
    <row r="25" spans="1:14" s="6" customFormat="1" ht="15" x14ac:dyDescent="0.25">
      <c r="A25" s="681" t="s">
        <v>247</v>
      </c>
      <c r="B25" s="614"/>
      <c r="C25" s="614"/>
      <c r="D25" s="614"/>
      <c r="E25" s="614"/>
      <c r="F25" s="614"/>
      <c r="G25" s="614"/>
      <c r="H25" s="614"/>
      <c r="I25" s="614"/>
      <c r="J25" s="614"/>
      <c r="K25" s="614"/>
      <c r="L25" s="614"/>
      <c r="M25" s="614"/>
      <c r="N25" s="614"/>
    </row>
    <row r="26" spans="1:14" s="6" customFormat="1" ht="15" x14ac:dyDescent="0.25">
      <c r="A26" s="615" t="s">
        <v>142</v>
      </c>
      <c r="B26" s="614"/>
      <c r="C26" s="614"/>
      <c r="D26" s="614"/>
      <c r="E26" s="614"/>
      <c r="F26" s="614"/>
      <c r="G26" s="614"/>
      <c r="H26" s="614"/>
      <c r="I26" s="614"/>
      <c r="J26" s="614"/>
      <c r="K26" s="614"/>
      <c r="L26" s="614"/>
      <c r="M26" s="614"/>
      <c r="N26" s="614"/>
    </row>
    <row r="27" spans="1:14" s="6" customFormat="1" ht="15" x14ac:dyDescent="0.25">
      <c r="A27" s="617" t="s">
        <v>143</v>
      </c>
      <c r="B27" s="614"/>
      <c r="C27" s="614"/>
      <c r="D27" s="614"/>
      <c r="E27" s="614"/>
      <c r="F27" s="614"/>
      <c r="G27" s="614"/>
      <c r="H27" s="614"/>
      <c r="I27" s="614"/>
      <c r="J27" s="614"/>
      <c r="K27" s="614"/>
      <c r="L27" s="614"/>
      <c r="M27" s="614"/>
      <c r="N27" s="614"/>
    </row>
    <row r="28" spans="1:14" s="6" customFormat="1" ht="15" x14ac:dyDescent="0.25">
      <c r="A28" s="613"/>
      <c r="B28" s="614"/>
      <c r="C28" s="614"/>
      <c r="D28" s="614"/>
      <c r="E28" s="614"/>
      <c r="F28" s="614"/>
      <c r="G28" s="614"/>
      <c r="H28" s="614"/>
      <c r="I28" s="614"/>
      <c r="J28" s="614"/>
      <c r="K28" s="614"/>
      <c r="L28" s="614"/>
      <c r="M28" s="614"/>
      <c r="N28" s="614"/>
    </row>
    <row r="29" spans="1:14" s="6" customFormat="1" ht="15" x14ac:dyDescent="0.25">
      <c r="A29" s="613"/>
      <c r="B29" s="614"/>
      <c r="C29" s="614"/>
      <c r="D29" s="614"/>
      <c r="E29" s="614"/>
      <c r="F29" s="614"/>
      <c r="G29" s="614"/>
      <c r="H29" s="614"/>
      <c r="I29" s="614"/>
      <c r="J29" s="614"/>
      <c r="K29" s="614"/>
      <c r="L29" s="614"/>
      <c r="M29" s="614"/>
      <c r="N29" s="614"/>
    </row>
    <row r="30" spans="1:14" s="6" customFormat="1" ht="15" x14ac:dyDescent="0.25">
      <c r="A30" s="613"/>
      <c r="B30" s="614"/>
      <c r="C30" s="614"/>
      <c r="D30" s="614"/>
      <c r="E30" s="614"/>
      <c r="F30" s="614"/>
      <c r="G30" s="614"/>
      <c r="H30" s="614"/>
      <c r="I30" s="614"/>
      <c r="J30" s="614"/>
      <c r="K30" s="614"/>
      <c r="L30" s="614"/>
      <c r="M30" s="614"/>
      <c r="N30" s="614"/>
    </row>
    <row r="31" spans="1:14" x14ac:dyDescent="0.25">
      <c r="A31" s="3"/>
    </row>
    <row r="32" spans="1:14" x14ac:dyDescent="0.25">
      <c r="A32" s="3"/>
    </row>
    <row r="33" spans="1:1" x14ac:dyDescent="0.25">
      <c r="A33" s="3"/>
    </row>
    <row r="34" spans="1:1" x14ac:dyDescent="0.25">
      <c r="A34" s="3"/>
    </row>
    <row r="35" spans="1:1" x14ac:dyDescent="0.25">
      <c r="A35" s="3"/>
    </row>
    <row r="36" spans="1:1" x14ac:dyDescent="0.25">
      <c r="A36" s="3"/>
    </row>
    <row r="37" spans="1:1" x14ac:dyDescent="0.25">
      <c r="A37" s="2"/>
    </row>
    <row r="38" spans="1:1" x14ac:dyDescent="0.25">
      <c r="A38" s="4"/>
    </row>
    <row r="39" spans="1:1" x14ac:dyDescent="0.25">
      <c r="A39" s="3"/>
    </row>
    <row r="40" spans="1:1" x14ac:dyDescent="0.25">
      <c r="A40" s="3"/>
    </row>
    <row r="41" spans="1:1" x14ac:dyDescent="0.25">
      <c r="A41" s="3"/>
    </row>
    <row r="42" spans="1:1" x14ac:dyDescent="0.25">
      <c r="A42" s="3"/>
    </row>
    <row r="43" spans="1:1" x14ac:dyDescent="0.25">
      <c r="A43" s="3"/>
    </row>
    <row r="44" spans="1:1" x14ac:dyDescent="0.25">
      <c r="A44" s="3"/>
    </row>
    <row r="46" spans="1:1" x14ac:dyDescent="0.25">
      <c r="A46" s="2"/>
    </row>
  </sheetData>
  <mergeCells count="2">
    <mergeCell ref="A3:N3"/>
    <mergeCell ref="A12:N12"/>
  </mergeCells>
  <hyperlinks>
    <hyperlink ref="A5" location="'Fig 3.1'!A1" display="Figure 3.1 – Taux de remplacement médian par génération pour les retraités, anciens salariés, à carrière complète"/>
    <hyperlink ref="A6" location="'Fig 3.2'!A1" display="'Fig 3.2'!A1"/>
    <hyperlink ref="A7" location="'Fig 3.3'!A1" display="'Fig 3.3'!A1"/>
    <hyperlink ref="A8" location="'Tab 3.1'!A1" display="Tableau 3.1 - Pension brute moyenne de droit direct (y compris majoration pour 3 enfants ou plus), selon le régime principal d’affiliation au cours de la carrière, fin 2019 (en euros par mois)"/>
    <hyperlink ref="A9" location="'Tab 3.2'!A1" display="Tableau 3.2 - Taux de remplacement net pour les cas types du COR pour la génération 1959 (sauf aide-soignant : génération 1964 et policier : génération 1969)"/>
    <hyperlink ref="A14" location="'Fig 3.4'!A1" display="Figure 3.4 – Evolution du niveau de vie moyen des retraités : passage de la pension brute au revenu disponible (en euros constants 2018)"/>
    <hyperlink ref="A15" location="'Tab 3.3'!A1" display="Tableau 3.3 – Inégalités de niveau de vie parmi les retraités, les actifs et l’ensemble de la population en 2018"/>
    <hyperlink ref="A16" location="'Fig 3.5'!A1" display="Figure 3.5 – Inégalités de niveau de vie parmi les retraités, les actifs et l’ensemble de la population : évolution du rapport interdécile de 1996 à 2018"/>
    <hyperlink ref="A17" location="'Fig 3.6'!A1" display="Figure 3.6 – Évolution du niveau de vie moyen des retraités entre 1996 et 2018 comparé aux actifs et à l'ensemble de la population"/>
    <hyperlink ref="A18" location="'Fig 3.7'!A1" display="Figure 3.7 – Niveau de vie relatif des retraités : évolutions récentes (niveau de vie moyen des retraités rapporté à celui de l’ensemble de la population)"/>
    <hyperlink ref="A19" location="'Fig 3.8'!A1" display="Figure 3.8 – Pension nette moyenne et revenu net d'activité moyen en projection"/>
    <hyperlink ref="A20" location="'Fig 3.9'!A1" display="Figure 3.9 – Pension nette relative en projection (pension nette moyenne de l'ensemble des retraités rapportée au revenu d'activité net moyen)"/>
    <hyperlink ref="A21" location="'Fig 3.10'!A1" display="Figure 3.10 – Niveau de vie relatif des retraités par le passé et en projection (niveau de vie moyen des retraités rapporté à celui de l’ensemble de la population)"/>
    <hyperlink ref="A22" location="'Fig 3.11'!A1" display="Figure 3.11 – Niveau de vie moyen selon l’âge rapporté à celui de l’ensemble de la population en 2018"/>
    <hyperlink ref="A23" location="'Fig 3.12'!A1" display="Figure 3.12 - Niveau de vie des seniors rapporté au niveau de vie de l’ensemble de la population en 2016 dans différents pays de l’OCDE"/>
    <hyperlink ref="A24" location="'Fig 3.13'!A1" display="Figure 3.13 – Évolutions du pouvoir d’achat au cours de la retraite"/>
    <hyperlink ref="A26" location="'Fig 3.14'!A1" display="Figure 3.14 – Profil du niveau de vie en euros constants 2020 sur cycle de vie, simulé pour une famille type, couple de non-cadres avec 0 à 3 enfants (en euros 2020 par unité de consommation) "/>
    <hyperlink ref="A27" location="'Tab 3.4'!A1" display="Tableau 3.4  – Taux de remplacement sur cycle de vie en termes de niveau de vie (rapport entre le niveau de vie durant la retraite et durant la vie active) comparé au taux de remplacement à la liquidation "/>
    <hyperlink ref="A25" location="'Tab II'!A1" display="Tableau II - Taux de prélèvement sur les pensions entre 1992 et 20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A16"/>
  <sheetViews>
    <sheetView zoomScaleNormal="100" workbookViewId="0"/>
  </sheetViews>
  <sheetFormatPr baseColWidth="10" defaultRowHeight="15" x14ac:dyDescent="0.25"/>
  <cols>
    <col min="1" max="1" width="26.7109375" style="56" customWidth="1"/>
    <col min="2" max="2" width="44.5703125" style="56" customWidth="1"/>
    <col min="3" max="20" width="12.7109375" style="56" customWidth="1"/>
    <col min="21" max="16384" width="11.42578125" style="56"/>
  </cols>
  <sheetData>
    <row r="1" spans="1:27" s="11" customFormat="1" x14ac:dyDescent="0.25">
      <c r="A1" s="334" t="s">
        <v>134</v>
      </c>
      <c r="B1" s="9"/>
      <c r="C1" s="10"/>
      <c r="D1" s="10"/>
      <c r="E1" s="10"/>
      <c r="F1" s="10"/>
      <c r="G1" s="10"/>
      <c r="H1" s="10"/>
      <c r="I1" s="10"/>
      <c r="J1" s="10"/>
      <c r="K1" s="10"/>
    </row>
    <row r="2" spans="1:27" s="11" customFormat="1" x14ac:dyDescent="0.25">
      <c r="A2" s="334"/>
      <c r="B2" s="9"/>
      <c r="C2" s="10"/>
      <c r="D2" s="10"/>
      <c r="E2" s="10"/>
      <c r="F2" s="10"/>
      <c r="G2" s="10"/>
      <c r="H2" s="10"/>
      <c r="I2" s="10"/>
      <c r="J2" s="10"/>
      <c r="K2" s="10"/>
    </row>
    <row r="3" spans="1:27" s="11" customFormat="1" ht="15.75" thickBot="1" x14ac:dyDescent="0.3">
      <c r="A3" s="8" t="s">
        <v>42</v>
      </c>
      <c r="B3" s="7"/>
      <c r="C3" s="10"/>
      <c r="D3" s="10"/>
      <c r="E3" s="10"/>
      <c r="F3" s="10"/>
      <c r="G3" s="10"/>
      <c r="H3" s="10"/>
      <c r="I3" s="10"/>
      <c r="J3" s="10"/>
      <c r="K3" s="10"/>
    </row>
    <row r="4" spans="1:27" s="21" customFormat="1" ht="39" customHeight="1" thickBot="1" x14ac:dyDescent="0.3">
      <c r="A4" s="12"/>
      <c r="B4" s="23" t="s">
        <v>39</v>
      </c>
      <c r="C4" s="14">
        <v>1996</v>
      </c>
      <c r="D4" s="15">
        <v>1997</v>
      </c>
      <c r="E4" s="15">
        <v>1998</v>
      </c>
      <c r="F4" s="15">
        <v>1999</v>
      </c>
      <c r="G4" s="15">
        <v>2000</v>
      </c>
      <c r="H4" s="15">
        <v>2001</v>
      </c>
      <c r="I4" s="15">
        <v>2002</v>
      </c>
      <c r="J4" s="15">
        <v>2003</v>
      </c>
      <c r="K4" s="15">
        <v>2004</v>
      </c>
      <c r="L4" s="15">
        <v>2005</v>
      </c>
      <c r="M4" s="15">
        <v>2006</v>
      </c>
      <c r="N4" s="15">
        <v>2007</v>
      </c>
      <c r="O4" s="15">
        <v>2008</v>
      </c>
      <c r="P4" s="15">
        <v>2009</v>
      </c>
      <c r="Q4" s="15">
        <v>2010</v>
      </c>
      <c r="R4" s="15">
        <v>2011</v>
      </c>
      <c r="S4" s="16">
        <v>2012</v>
      </c>
      <c r="T4" s="11"/>
      <c r="U4" s="17" t="s">
        <v>4</v>
      </c>
      <c r="V4" s="18" t="s">
        <v>5</v>
      </c>
      <c r="W4" s="18" t="s">
        <v>6</v>
      </c>
      <c r="X4" s="18" t="s">
        <v>7</v>
      </c>
      <c r="Y4" s="18" t="s">
        <v>8</v>
      </c>
      <c r="Z4" s="18" t="s">
        <v>9</v>
      </c>
      <c r="AA4" s="20" t="s">
        <v>10</v>
      </c>
    </row>
    <row r="5" spans="1:27" s="21" customFormat="1" x14ac:dyDescent="0.25">
      <c r="A5" s="12"/>
      <c r="B5" s="23" t="s">
        <v>17</v>
      </c>
      <c r="C5" s="24">
        <v>1686.6666666666667</v>
      </c>
      <c r="D5" s="25">
        <v>1700.8333333333333</v>
      </c>
      <c r="E5" s="25">
        <v>1732.5</v>
      </c>
      <c r="F5" s="25">
        <v>1775.8333333333333</v>
      </c>
      <c r="G5" s="25">
        <v>1821.1111111111111</v>
      </c>
      <c r="H5" s="25">
        <v>1864.4444444444443</v>
      </c>
      <c r="I5" s="25">
        <v>1890.2777777777776</v>
      </c>
      <c r="J5" s="25">
        <v>1900.8333333333333</v>
      </c>
      <c r="K5" s="25">
        <v>1904.1666666666667</v>
      </c>
      <c r="L5" s="25">
        <v>1926.9444444444443</v>
      </c>
      <c r="M5" s="25">
        <v>1960.5555555555557</v>
      </c>
      <c r="N5" s="25">
        <v>2000.2777777777776</v>
      </c>
      <c r="O5" s="25">
        <v>2024.7222222222224</v>
      </c>
      <c r="P5" s="25">
        <v>2041.1111111111111</v>
      </c>
      <c r="Q5" s="25">
        <v>2046.9444444444443</v>
      </c>
      <c r="R5" s="25">
        <v>2043.3333333333333</v>
      </c>
      <c r="S5" s="26">
        <v>2025.3071493624773</v>
      </c>
      <c r="T5" s="52"/>
      <c r="U5" s="28">
        <v>2030.2996895827625</v>
      </c>
      <c r="V5" s="29">
        <v>2009.4444444444443</v>
      </c>
      <c r="W5" s="29">
        <v>2003.0555555555557</v>
      </c>
      <c r="X5" s="29">
        <v>2011.1111111111111</v>
      </c>
      <c r="Y5" s="29">
        <v>2021.6666666666667</v>
      </c>
      <c r="Z5" s="29">
        <v>2025.4166666666667</v>
      </c>
      <c r="AA5" s="31">
        <v>2041.6666666666667</v>
      </c>
    </row>
    <row r="6" spans="1:27" s="21" customFormat="1" x14ac:dyDescent="0.25">
      <c r="A6" s="12"/>
      <c r="B6" s="33" t="s">
        <v>40</v>
      </c>
      <c r="C6" s="34">
        <v>1792.5</v>
      </c>
      <c r="D6" s="35">
        <v>1810</v>
      </c>
      <c r="E6" s="35">
        <v>1843.0555555555557</v>
      </c>
      <c r="F6" s="35">
        <v>1888.3333333333333</v>
      </c>
      <c r="G6" s="35">
        <v>1936.3888888888889</v>
      </c>
      <c r="H6" s="35">
        <v>1985.8333333333333</v>
      </c>
      <c r="I6" s="35">
        <v>2015</v>
      </c>
      <c r="J6" s="35">
        <v>2025.5555555555557</v>
      </c>
      <c r="K6" s="35">
        <v>2027.7777777777776</v>
      </c>
      <c r="L6" s="35">
        <v>2047.5</v>
      </c>
      <c r="M6" s="35">
        <v>2083.6111111111109</v>
      </c>
      <c r="N6" s="35">
        <v>2124.1666666666665</v>
      </c>
      <c r="O6" s="35">
        <v>2155</v>
      </c>
      <c r="P6" s="35">
        <v>2169.4444444444443</v>
      </c>
      <c r="Q6" s="35">
        <v>2177.5</v>
      </c>
      <c r="R6" s="35">
        <v>2169.4444444444443</v>
      </c>
      <c r="S6" s="36">
        <v>2148.0818928448571</v>
      </c>
      <c r="T6" s="52"/>
      <c r="U6" s="37">
        <v>2152.5240939933019</v>
      </c>
      <c r="V6" s="38">
        <v>2127.4056515881207</v>
      </c>
      <c r="W6" s="38">
        <v>2125.0908367733055</v>
      </c>
      <c r="X6" s="38">
        <v>2138.8888888888891</v>
      </c>
      <c r="Y6" s="38">
        <v>2155.8333333333335</v>
      </c>
      <c r="Z6" s="38">
        <v>2160.4166666666665</v>
      </c>
      <c r="AA6" s="40">
        <v>2187.0833333333335</v>
      </c>
    </row>
    <row r="7" spans="1:27" s="21" customFormat="1" ht="15.75" thickBot="1" x14ac:dyDescent="0.3">
      <c r="A7" s="12"/>
      <c r="B7" s="41" t="s">
        <v>41</v>
      </c>
      <c r="C7" s="143">
        <v>1726.6666666666667</v>
      </c>
      <c r="D7" s="144">
        <v>1737.7777777777776</v>
      </c>
      <c r="E7" s="144">
        <v>1779.4444444444443</v>
      </c>
      <c r="F7" s="144">
        <v>1829.7222222222224</v>
      </c>
      <c r="G7" s="144">
        <v>1876.3888888888889</v>
      </c>
      <c r="H7" s="144">
        <v>1900.2777777777776</v>
      </c>
      <c r="I7" s="144">
        <v>1918.8888888888889</v>
      </c>
      <c r="J7" s="144">
        <v>1928.0555555555557</v>
      </c>
      <c r="K7" s="144">
        <v>1936.3888888888889</v>
      </c>
      <c r="L7" s="144">
        <v>1973.8888888888889</v>
      </c>
      <c r="M7" s="144">
        <v>2011.6666666666667</v>
      </c>
      <c r="N7" s="144">
        <v>2053.0555555555557</v>
      </c>
      <c r="O7" s="144">
        <v>2064.4444444444443</v>
      </c>
      <c r="P7" s="144">
        <v>2082.7777777777778</v>
      </c>
      <c r="Q7" s="144">
        <v>2089.7222222222222</v>
      </c>
      <c r="R7" s="144">
        <v>2095</v>
      </c>
      <c r="S7" s="145">
        <v>2097.4645529736117</v>
      </c>
      <c r="T7" s="52"/>
      <c r="U7" s="146">
        <v>2136.2075899038814</v>
      </c>
      <c r="V7" s="147">
        <v>2128.5810656569588</v>
      </c>
      <c r="W7" s="147">
        <v>2126.2477119934106</v>
      </c>
      <c r="X7" s="147">
        <v>2124.7222222222222</v>
      </c>
      <c r="Y7" s="147">
        <v>2126.6666666666665</v>
      </c>
      <c r="Z7" s="147">
        <v>2127.5</v>
      </c>
      <c r="AA7" s="148">
        <v>2101.25</v>
      </c>
    </row>
    <row r="8" spans="1:27" s="21" customFormat="1" x14ac:dyDescent="0.25">
      <c r="A8" s="12"/>
      <c r="B8" s="50"/>
      <c r="C8" s="54"/>
      <c r="D8" s="54"/>
      <c r="E8" s="54"/>
      <c r="F8" s="54"/>
      <c r="G8" s="54"/>
      <c r="H8" s="54"/>
      <c r="I8" s="54"/>
      <c r="J8" s="54"/>
      <c r="K8" s="54"/>
    </row>
    <row r="9" spans="1:27" x14ac:dyDescent="0.25">
      <c r="C9" s="57"/>
      <c r="AA9" s="149"/>
    </row>
    <row r="16" spans="1:27" ht="15.75" x14ac:dyDescent="0.25">
      <c r="C16" s="648"/>
      <c r="D16" s="648"/>
      <c r="E16" s="648"/>
      <c r="F16" s="648"/>
      <c r="G16" s="648"/>
      <c r="J16" s="648"/>
      <c r="K16" s="648"/>
    </row>
  </sheetData>
  <mergeCells count="2">
    <mergeCell ref="C16:G16"/>
    <mergeCell ref="J16:K16"/>
  </mergeCells>
  <hyperlinks>
    <hyperlink ref="A3" location="SOMMAIRE!A1" display="Retour au sommair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M37"/>
  <sheetViews>
    <sheetView zoomScaleNormal="100" workbookViewId="0"/>
  </sheetViews>
  <sheetFormatPr baseColWidth="10" defaultRowHeight="15" x14ac:dyDescent="0.25"/>
  <cols>
    <col min="1" max="1" width="26.7109375" style="56" customWidth="1"/>
    <col min="2" max="2" width="36.42578125" style="56" customWidth="1"/>
    <col min="3" max="3" width="11.5703125" style="56" customWidth="1"/>
    <col min="4" max="20" width="8.7109375" style="56" customWidth="1"/>
    <col min="21" max="21" width="4.7109375" style="56" customWidth="1"/>
    <col min="22" max="28" width="8.7109375" style="56" customWidth="1"/>
    <col min="29" max="16384" width="11.42578125" style="56"/>
  </cols>
  <sheetData>
    <row r="1" spans="1:28" s="355" customFormat="1" x14ac:dyDescent="0.25">
      <c r="A1" s="334" t="s">
        <v>135</v>
      </c>
      <c r="P1" s="356"/>
      <c r="Q1" s="356"/>
      <c r="R1" s="356"/>
      <c r="S1" s="356"/>
      <c r="T1" s="356"/>
    </row>
    <row r="2" spans="1:28" x14ac:dyDescent="0.25">
      <c r="P2" s="57"/>
      <c r="Q2" s="57"/>
      <c r="R2" s="57"/>
      <c r="S2" s="57"/>
      <c r="T2" s="57"/>
    </row>
    <row r="3" spans="1:28" ht="15.75" thickBot="1" x14ac:dyDescent="0.3">
      <c r="A3" s="8" t="s">
        <v>42</v>
      </c>
      <c r="B3" s="7"/>
      <c r="P3" s="57"/>
      <c r="Q3" s="57"/>
      <c r="R3" s="57"/>
      <c r="S3" s="57"/>
      <c r="T3" s="57"/>
    </row>
    <row r="4" spans="1:28" s="138" customFormat="1" ht="15.75" thickBot="1" x14ac:dyDescent="0.3">
      <c r="B4" s="150"/>
      <c r="C4" s="151"/>
      <c r="D4" s="152">
        <v>1996</v>
      </c>
      <c r="E4" s="153">
        <v>1997</v>
      </c>
      <c r="F4" s="153">
        <v>1998</v>
      </c>
      <c r="G4" s="153">
        <v>1999</v>
      </c>
      <c r="H4" s="153">
        <v>2000</v>
      </c>
      <c r="I4" s="153">
        <v>2001</v>
      </c>
      <c r="J4" s="153">
        <v>2002</v>
      </c>
      <c r="K4" s="153">
        <v>2003</v>
      </c>
      <c r="L4" s="153">
        <v>2004</v>
      </c>
      <c r="M4" s="153">
        <v>2005</v>
      </c>
      <c r="N4" s="153">
        <v>2006</v>
      </c>
      <c r="O4" s="153">
        <v>2007</v>
      </c>
      <c r="P4" s="153">
        <v>2008</v>
      </c>
      <c r="Q4" s="153">
        <v>2009</v>
      </c>
      <c r="R4" s="153">
        <v>2010</v>
      </c>
      <c r="S4" s="153">
        <v>2011</v>
      </c>
      <c r="T4" s="20">
        <v>2012</v>
      </c>
      <c r="V4" s="17" t="s">
        <v>4</v>
      </c>
      <c r="W4" s="18" t="s">
        <v>5</v>
      </c>
      <c r="X4" s="18" t="s">
        <v>6</v>
      </c>
      <c r="Y4" s="18" t="s">
        <v>7</v>
      </c>
      <c r="Z4" s="18" t="s">
        <v>8</v>
      </c>
      <c r="AA4" s="18" t="s">
        <v>9</v>
      </c>
      <c r="AB4" s="20" t="s">
        <v>10</v>
      </c>
    </row>
    <row r="5" spans="1:28" ht="15" customHeight="1" x14ac:dyDescent="0.25">
      <c r="B5" s="649" t="s">
        <v>43</v>
      </c>
      <c r="C5" s="154" t="s">
        <v>44</v>
      </c>
      <c r="D5" s="155">
        <v>1.0236460717009916</v>
      </c>
      <c r="E5" s="156">
        <v>1.0218524121701127</v>
      </c>
      <c r="F5" s="156">
        <v>1.0272277227722773</v>
      </c>
      <c r="G5" s="156">
        <v>1.0304249839021249</v>
      </c>
      <c r="H5" s="156">
        <v>1.0301365562706011</v>
      </c>
      <c r="I5" s="156">
        <v>1.019009658132761</v>
      </c>
      <c r="J5" s="156">
        <v>1.0149659863945579</v>
      </c>
      <c r="K5" s="156">
        <v>1.0142835663809953</v>
      </c>
      <c r="L5" s="156">
        <v>1.0168092450847965</v>
      </c>
      <c r="M5" s="156">
        <v>1.0240320427236316</v>
      </c>
      <c r="N5" s="156">
        <v>1.0258055110074356</v>
      </c>
      <c r="O5" s="156">
        <v>1.0262932266361817</v>
      </c>
      <c r="P5" s="156">
        <v>1.0197628458498025</v>
      </c>
      <c r="Q5" s="156">
        <v>1.0204367301231803</v>
      </c>
      <c r="R5" s="156">
        <v>1.020940946530783</v>
      </c>
      <c r="S5" s="156">
        <v>1.0253182263253602</v>
      </c>
      <c r="T5" s="157">
        <v>1.0356801322597253</v>
      </c>
      <c r="V5" s="158">
        <v>1.052163678527126</v>
      </c>
      <c r="W5" s="159">
        <v>1.0592883378995095</v>
      </c>
      <c r="X5" s="159">
        <v>1.0615021166518206</v>
      </c>
      <c r="Y5" s="159">
        <v>1.0564917127071822</v>
      </c>
      <c r="Z5" s="159">
        <v>1.0519373454245671</v>
      </c>
      <c r="AA5" s="159">
        <v>1.0504011520263319</v>
      </c>
      <c r="AB5" s="160">
        <v>1.0291836734693878</v>
      </c>
    </row>
    <row r="6" spans="1:28" x14ac:dyDescent="0.25">
      <c r="B6" s="650"/>
      <c r="C6" s="161" t="s">
        <v>45</v>
      </c>
      <c r="D6" s="162">
        <v>0.99733319234736739</v>
      </c>
      <c r="E6" s="163">
        <v>0.99363089014285655</v>
      </c>
      <c r="F6" s="163">
        <v>0.99596314389260787</v>
      </c>
      <c r="G6" s="163">
        <v>1.0005147769646514</v>
      </c>
      <c r="H6" s="163">
        <v>1.0035533595801205</v>
      </c>
      <c r="I6" s="163">
        <v>0.99276821900227874</v>
      </c>
      <c r="J6" s="163">
        <v>0.98838977652889359</v>
      </c>
      <c r="K6" s="163">
        <v>0.98387404833373537</v>
      </c>
      <c r="L6" s="163">
        <v>0.98836821920131857</v>
      </c>
      <c r="M6" s="163">
        <v>0.99508585404850147</v>
      </c>
      <c r="N6" s="163">
        <v>0.99872094395704913</v>
      </c>
      <c r="O6" s="163">
        <v>0.99797413198621054</v>
      </c>
      <c r="P6" s="163">
        <v>0.99145728814672318</v>
      </c>
      <c r="Q6" s="163">
        <v>0.99472452375401754</v>
      </c>
      <c r="R6" s="163">
        <v>0.99805962456307273</v>
      </c>
      <c r="S6" s="163">
        <v>1.004280730077129</v>
      </c>
      <c r="T6" s="164">
        <v>1.0155371944832587</v>
      </c>
      <c r="V6" s="162">
        <v>1.0338648856322981</v>
      </c>
      <c r="W6" s="163">
        <v>1.0392645226655279</v>
      </c>
      <c r="X6" s="163">
        <v>1.0408545595566154</v>
      </c>
      <c r="Y6" s="163">
        <v>1.033011049723757</v>
      </c>
      <c r="Z6" s="163">
        <v>1.0302280846386369</v>
      </c>
      <c r="AA6" s="163">
        <v>1.0290063772886235</v>
      </c>
      <c r="AB6" s="164">
        <v>1.0071428571428571</v>
      </c>
    </row>
    <row r="7" spans="1:28" ht="15.75" thickBot="1" x14ac:dyDescent="0.3">
      <c r="B7" s="651"/>
      <c r="C7" s="129" t="s">
        <v>46</v>
      </c>
      <c r="D7" s="165">
        <v>1.0554817170202302</v>
      </c>
      <c r="E7" s="166">
        <v>1.0559598613474446</v>
      </c>
      <c r="F7" s="166">
        <v>1.0649237260396289</v>
      </c>
      <c r="G7" s="166">
        <v>1.0666118034710559</v>
      </c>
      <c r="H7" s="166">
        <v>1.0624000684973378</v>
      </c>
      <c r="I7" s="166">
        <v>1.0512234409205201</v>
      </c>
      <c r="J7" s="166">
        <v>1.047851436299621</v>
      </c>
      <c r="K7" s="166">
        <v>1.0520800225836224</v>
      </c>
      <c r="L7" s="166">
        <v>1.0521575709959494</v>
      </c>
      <c r="M7" s="166">
        <v>1.0596538449948079</v>
      </c>
      <c r="N7" s="166">
        <v>1.0588278389186789</v>
      </c>
      <c r="O7" s="166">
        <v>1.0606224760259906</v>
      </c>
      <c r="P7" s="166">
        <v>1.0541898231413114</v>
      </c>
      <c r="Q7" s="166">
        <v>1.0518229114796087</v>
      </c>
      <c r="R7" s="166">
        <v>1.0489809283356579</v>
      </c>
      <c r="S7" s="166">
        <v>1.0512113230755096</v>
      </c>
      <c r="T7" s="167">
        <v>1.0605027142004551</v>
      </c>
      <c r="V7" s="165">
        <v>1.0745488243653063</v>
      </c>
      <c r="W7" s="166">
        <v>1.0839516776108764</v>
      </c>
      <c r="X7" s="166">
        <v>1.0868998725628132</v>
      </c>
      <c r="Y7" s="166">
        <v>1.0853591160220994</v>
      </c>
      <c r="Z7" s="166">
        <v>1.0785930200604561</v>
      </c>
      <c r="AA7" s="166">
        <v>1.0767331824727422</v>
      </c>
      <c r="AB7" s="167">
        <v>1.0561224489795917</v>
      </c>
    </row>
    <row r="9" spans="1:28" x14ac:dyDescent="0.25">
      <c r="U9" s="57"/>
      <c r="V9" s="57"/>
      <c r="W9" s="57"/>
      <c r="X9" s="57"/>
      <c r="Y9" s="57"/>
      <c r="Z9" s="57"/>
      <c r="AA9" s="57"/>
    </row>
    <row r="10" spans="1:28" x14ac:dyDescent="0.25">
      <c r="U10" s="57"/>
      <c r="V10" s="57"/>
      <c r="W10" s="57"/>
      <c r="X10" s="57"/>
      <c r="Y10" s="57"/>
      <c r="Z10" s="57"/>
      <c r="AA10" s="57"/>
    </row>
    <row r="11" spans="1:28" x14ac:dyDescent="0.25">
      <c r="U11" s="57"/>
      <c r="V11" s="57"/>
      <c r="W11" s="57"/>
      <c r="X11" s="57"/>
      <c r="Y11" s="57"/>
      <c r="Z11" s="57"/>
      <c r="AA11" s="57"/>
    </row>
    <row r="16" spans="1:28" ht="15.75" x14ac:dyDescent="0.25">
      <c r="D16" s="652"/>
      <c r="E16" s="652"/>
      <c r="F16" s="652"/>
      <c r="G16" s="652"/>
      <c r="H16" s="652"/>
      <c r="I16" s="652"/>
      <c r="J16" s="168"/>
      <c r="K16" s="652" t="s">
        <v>47</v>
      </c>
      <c r="L16" s="652"/>
      <c r="M16" s="652"/>
      <c r="N16" s="652"/>
      <c r="O16" s="652"/>
      <c r="P16" s="652"/>
      <c r="Q16" s="169"/>
      <c r="R16" s="169"/>
      <c r="S16" s="169"/>
      <c r="T16" s="169"/>
    </row>
    <row r="17" spans="2:39" ht="30.75" customHeight="1" x14ac:dyDescent="0.25">
      <c r="D17" s="652"/>
      <c r="E17" s="652"/>
      <c r="F17" s="652"/>
      <c r="G17" s="652"/>
      <c r="H17" s="652"/>
      <c r="I17" s="652"/>
      <c r="K17" s="652"/>
      <c r="L17" s="652"/>
      <c r="M17" s="652"/>
      <c r="N17" s="652"/>
      <c r="O17" s="652"/>
      <c r="P17" s="652"/>
      <c r="Q17" s="169"/>
      <c r="R17" s="169"/>
      <c r="S17" s="169"/>
      <c r="T17" s="169"/>
    </row>
    <row r="18" spans="2:39" x14ac:dyDescent="0.25">
      <c r="Q18" s="169"/>
      <c r="R18" s="169"/>
      <c r="S18" s="169"/>
      <c r="T18" s="169"/>
    </row>
    <row r="19" spans="2:39" x14ac:dyDescent="0.25">
      <c r="Q19" s="169"/>
      <c r="R19" s="169"/>
      <c r="S19" s="169"/>
      <c r="T19" s="169"/>
    </row>
    <row r="28" spans="2:39" x14ac:dyDescent="0.25">
      <c r="U28" s="59"/>
      <c r="V28" s="59"/>
      <c r="W28" s="59"/>
      <c r="X28" s="59"/>
      <c r="Y28" s="59"/>
      <c r="Z28" s="59"/>
      <c r="AA28" s="59"/>
      <c r="AB28" s="59"/>
    </row>
    <row r="29" spans="2:39" x14ac:dyDescent="0.25">
      <c r="Q29" s="59"/>
      <c r="R29" s="59"/>
      <c r="S29" s="59"/>
      <c r="T29" s="59"/>
      <c r="U29" s="59"/>
      <c r="V29" s="59"/>
      <c r="W29" s="59"/>
      <c r="X29" s="59"/>
      <c r="Y29" s="59"/>
      <c r="Z29" s="59"/>
      <c r="AA29" s="59"/>
      <c r="AB29" s="59"/>
      <c r="AC29" s="59"/>
      <c r="AD29" s="59"/>
      <c r="AE29" s="59"/>
      <c r="AF29" s="59"/>
      <c r="AG29" s="59"/>
      <c r="AH29" s="59"/>
      <c r="AI29" s="59"/>
      <c r="AJ29" s="59"/>
      <c r="AK29" s="59"/>
      <c r="AL29" s="59"/>
      <c r="AM29" s="59"/>
    </row>
    <row r="30" spans="2:39" x14ac:dyDescent="0.25">
      <c r="Q30" s="59"/>
      <c r="R30" s="59"/>
      <c r="S30" s="59"/>
      <c r="T30" s="59"/>
      <c r="U30" s="59"/>
      <c r="V30" s="59"/>
      <c r="W30" s="59"/>
      <c r="X30" s="59"/>
      <c r="Y30" s="59"/>
      <c r="Z30" s="59"/>
      <c r="AA30" s="59"/>
      <c r="AB30" s="59"/>
      <c r="AC30" s="59"/>
      <c r="AD30" s="59"/>
      <c r="AE30" s="59"/>
      <c r="AF30" s="59"/>
      <c r="AG30" s="59"/>
      <c r="AH30" s="59"/>
      <c r="AI30" s="59"/>
      <c r="AJ30" s="59"/>
      <c r="AK30" s="59"/>
      <c r="AL30" s="59"/>
      <c r="AM30" s="59"/>
    </row>
    <row r="31" spans="2:39" s="138" customFormat="1" x14ac:dyDescent="0.25">
      <c r="B31" s="170" t="s">
        <v>48</v>
      </c>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row>
    <row r="32" spans="2:39" s="138" customFormat="1" ht="15.75" thickBot="1" x14ac:dyDescent="0.3"/>
    <row r="33" spans="2:28" s="138" customFormat="1" ht="15.75" thickBot="1" x14ac:dyDescent="0.3">
      <c r="B33" s="172"/>
      <c r="C33" s="173"/>
      <c r="D33" s="174">
        <v>1996</v>
      </c>
      <c r="E33" s="175">
        <v>1997</v>
      </c>
      <c r="F33" s="175">
        <v>1998</v>
      </c>
      <c r="G33" s="175">
        <v>1999</v>
      </c>
      <c r="H33" s="175">
        <v>2000</v>
      </c>
      <c r="I33" s="175">
        <v>2001</v>
      </c>
      <c r="J33" s="175">
        <v>2002</v>
      </c>
      <c r="K33" s="175">
        <v>2003</v>
      </c>
      <c r="L33" s="175">
        <v>2004</v>
      </c>
      <c r="M33" s="175">
        <v>2005</v>
      </c>
      <c r="N33" s="175">
        <v>2006</v>
      </c>
      <c r="O33" s="175">
        <v>2007</v>
      </c>
      <c r="P33" s="175">
        <v>2008</v>
      </c>
      <c r="Q33" s="175">
        <v>2009</v>
      </c>
      <c r="R33" s="175">
        <v>2010</v>
      </c>
      <c r="S33" s="175">
        <v>2011</v>
      </c>
      <c r="T33" s="176">
        <v>2012</v>
      </c>
      <c r="V33" s="177" t="s">
        <v>4</v>
      </c>
      <c r="W33" s="178" t="s">
        <v>5</v>
      </c>
      <c r="X33" s="178" t="s">
        <v>6</v>
      </c>
      <c r="Y33" s="178" t="s">
        <v>7</v>
      </c>
      <c r="Z33" s="178" t="s">
        <v>8</v>
      </c>
      <c r="AA33" s="178" t="s">
        <v>9</v>
      </c>
      <c r="AB33" s="176" t="s">
        <v>10</v>
      </c>
    </row>
    <row r="34" spans="2:28" s="183" customFormat="1" ht="15.75" customHeight="1" x14ac:dyDescent="0.25">
      <c r="B34" s="653" t="s">
        <v>49</v>
      </c>
      <c r="C34" s="179" t="s">
        <v>44</v>
      </c>
      <c r="D34" s="180">
        <v>1724.7719500000001</v>
      </c>
      <c r="E34" s="181">
        <v>1736.1961722222225</v>
      </c>
      <c r="F34" s="181">
        <v>1777.8945833333337</v>
      </c>
      <c r="G34" s="181">
        <v>1828.1611611111114</v>
      </c>
      <c r="H34" s="181">
        <v>1874.4292611111114</v>
      </c>
      <c r="I34" s="181">
        <v>1898.4201277777779</v>
      </c>
      <c r="J34" s="181">
        <v>1917.5557000000001</v>
      </c>
      <c r="K34" s="181">
        <v>1926.6950777777779</v>
      </c>
      <c r="L34" s="181">
        <v>1934.977638888889</v>
      </c>
      <c r="M34" s="181">
        <v>1971.5351500000002</v>
      </c>
      <c r="N34" s="181">
        <v>2009.520688888889</v>
      </c>
      <c r="O34" s="181">
        <v>2051.2191000000003</v>
      </c>
      <c r="P34" s="181">
        <v>2063.2145333333337</v>
      </c>
      <c r="Q34" s="181">
        <v>2082.0645000000004</v>
      </c>
      <c r="R34" s="181">
        <v>2088.6334277777778</v>
      </c>
      <c r="S34" s="181">
        <v>2093.4887222222223</v>
      </c>
      <c r="T34" s="182">
        <v>2095.4488148508608</v>
      </c>
      <c r="V34" s="184">
        <v>2136.2075899038814</v>
      </c>
      <c r="W34" s="185">
        <v>2128.5810656569588</v>
      </c>
      <c r="X34" s="185">
        <v>2126.2477119934106</v>
      </c>
      <c r="Y34" s="185">
        <v>2124.7222222222222</v>
      </c>
      <c r="Z34" s="185">
        <v>2126.6666666666665</v>
      </c>
      <c r="AA34" s="186">
        <v>2127.5</v>
      </c>
      <c r="AB34" s="187">
        <v>2101.25</v>
      </c>
    </row>
    <row r="35" spans="2:28" s="183" customFormat="1" ht="15.75" customHeight="1" x14ac:dyDescent="0.25">
      <c r="B35" s="654"/>
      <c r="C35" s="188" t="s">
        <v>45</v>
      </c>
      <c r="D35" s="189">
        <v>1680.4365908485202</v>
      </c>
      <c r="E35" s="190">
        <v>1688.2459027562536</v>
      </c>
      <c r="F35" s="190">
        <v>1723.7827985672943</v>
      </c>
      <c r="G35" s="190">
        <v>1775.0950189870973</v>
      </c>
      <c r="H35" s="190">
        <v>1826.0586626431741</v>
      </c>
      <c r="I35" s="190">
        <v>1849.5321944499933</v>
      </c>
      <c r="J35" s="190">
        <v>1867.3457782928406</v>
      </c>
      <c r="K35" s="190">
        <v>1868.9302961316537</v>
      </c>
      <c r="L35" s="190">
        <v>1880.8546562570771</v>
      </c>
      <c r="M35" s="190">
        <v>1915.8060067206891</v>
      </c>
      <c r="N35" s="190">
        <v>1956.4628750505742</v>
      </c>
      <c r="O35" s="190">
        <v>1994.618640859173</v>
      </c>
      <c r="P35" s="190">
        <v>2005.9458867408689</v>
      </c>
      <c r="Q35" s="190">
        <v>2029.6021860538474</v>
      </c>
      <c r="R35" s="190">
        <v>2041.8229887451371</v>
      </c>
      <c r="S35" s="190">
        <v>2050.5344861531867</v>
      </c>
      <c r="T35" s="191">
        <v>2054.69444120152</v>
      </c>
      <c r="V35" s="192">
        <v>2099.0555563697731</v>
      </c>
      <c r="W35" s="193">
        <v>2088.3443213784526</v>
      </c>
      <c r="X35" s="193">
        <v>2084.8895080452094</v>
      </c>
      <c r="Y35" s="193">
        <v>2077.5</v>
      </c>
      <c r="Z35" s="193">
        <v>2082.7777777777778</v>
      </c>
      <c r="AA35" s="194">
        <v>2084.1666666666665</v>
      </c>
      <c r="AB35" s="195">
        <v>2056.25</v>
      </c>
    </row>
    <row r="36" spans="2:28" s="183" customFormat="1" ht="15.75" customHeight="1" thickBot="1" x14ac:dyDescent="0.3">
      <c r="B36" s="655"/>
      <c r="C36" s="196" t="s">
        <v>46</v>
      </c>
      <c r="D36" s="197">
        <v>1778.4127830718539</v>
      </c>
      <c r="E36" s="198">
        <v>1794.1470289219562</v>
      </c>
      <c r="F36" s="198">
        <v>1843.1376823430335</v>
      </c>
      <c r="G36" s="198">
        <v>1892.3631545735866</v>
      </c>
      <c r="H36" s="198">
        <v>1933.1357219350543</v>
      </c>
      <c r="I36" s="198">
        <v>1958.4345674330452</v>
      </c>
      <c r="J36" s="198">
        <v>1979.6855474607255</v>
      </c>
      <c r="K36" s="198">
        <v>1998.4918105030038</v>
      </c>
      <c r="L36" s="198">
        <v>2002.2451431340273</v>
      </c>
      <c r="M36" s="198">
        <v>2040.1166321743112</v>
      </c>
      <c r="N36" s="198">
        <v>2074.2103892471428</v>
      </c>
      <c r="O36" s="198">
        <v>2119.8318611577838</v>
      </c>
      <c r="P36" s="198">
        <v>2132.8682181833501</v>
      </c>
      <c r="Q36" s="198">
        <v>2146.1038000993731</v>
      </c>
      <c r="R36" s="198">
        <v>2145.9974149025479</v>
      </c>
      <c r="S36" s="198">
        <v>2146.357094828958</v>
      </c>
      <c r="T36" s="199">
        <v>2145.6713191638009</v>
      </c>
      <c r="V36" s="200">
        <v>2181.656144550404</v>
      </c>
      <c r="W36" s="201">
        <v>2178.1406766214109</v>
      </c>
      <c r="X36" s="201">
        <v>2177.1208280695682</v>
      </c>
      <c r="Y36" s="201">
        <v>2182.7777777777778</v>
      </c>
      <c r="Z36" s="201">
        <v>2180.5555555555557</v>
      </c>
      <c r="AA36" s="202">
        <v>2180.8333333333335</v>
      </c>
      <c r="AB36" s="203">
        <v>2156.25</v>
      </c>
    </row>
    <row r="37" spans="2:28" s="138" customFormat="1" x14ac:dyDescent="0.25"/>
  </sheetData>
  <mergeCells count="4">
    <mergeCell ref="B5:B7"/>
    <mergeCell ref="D16:I17"/>
    <mergeCell ref="K16:P17"/>
    <mergeCell ref="B34:B36"/>
  </mergeCells>
  <hyperlinks>
    <hyperlink ref="A3" location="SOMMAIRE!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P36"/>
  <sheetViews>
    <sheetView workbookViewId="0">
      <selection activeCell="A3" sqref="A3"/>
    </sheetView>
  </sheetViews>
  <sheetFormatPr baseColWidth="10" defaultRowHeight="15" x14ac:dyDescent="0.25"/>
  <cols>
    <col min="1" max="1" width="26.7109375" style="204" customWidth="1"/>
    <col min="2" max="2" width="35.28515625" style="204" customWidth="1"/>
    <col min="3" max="3" width="10.7109375" style="205" customWidth="1"/>
    <col min="4" max="65" width="10.7109375" style="206" customWidth="1"/>
    <col min="66" max="16384" width="11.42578125" style="204"/>
  </cols>
  <sheetData>
    <row r="1" spans="1:68" s="352" customFormat="1" x14ac:dyDescent="0.25">
      <c r="A1" s="351" t="s">
        <v>136</v>
      </c>
      <c r="C1" s="353"/>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row>
    <row r="3" spans="1:68" ht="15.75" thickBot="1" x14ac:dyDescent="0.3">
      <c r="A3" s="8" t="s">
        <v>42</v>
      </c>
    </row>
    <row r="4" spans="1:68" ht="15.75" thickBot="1" x14ac:dyDescent="0.3">
      <c r="B4" s="207"/>
      <c r="C4" s="208"/>
      <c r="D4" s="209">
        <v>2009</v>
      </c>
      <c r="E4" s="209">
        <v>2010</v>
      </c>
      <c r="F4" s="209">
        <v>2011</v>
      </c>
      <c r="G4" s="209">
        <v>2012</v>
      </c>
      <c r="H4" s="209">
        <v>2013</v>
      </c>
      <c r="I4" s="209">
        <v>2014</v>
      </c>
      <c r="J4" s="209">
        <v>2015</v>
      </c>
      <c r="K4" s="209">
        <v>2016</v>
      </c>
      <c r="L4" s="209">
        <v>2017</v>
      </c>
      <c r="M4" s="209">
        <v>2018</v>
      </c>
      <c r="N4" s="209">
        <v>2019</v>
      </c>
      <c r="O4" s="209">
        <v>2020</v>
      </c>
      <c r="P4" s="209">
        <v>2021</v>
      </c>
      <c r="Q4" s="209">
        <v>2022</v>
      </c>
      <c r="R4" s="209">
        <v>2023</v>
      </c>
      <c r="S4" s="209">
        <v>2024</v>
      </c>
      <c r="T4" s="209">
        <v>2025</v>
      </c>
      <c r="U4" s="209">
        <v>2026</v>
      </c>
      <c r="V4" s="209">
        <v>2027</v>
      </c>
      <c r="W4" s="209">
        <v>2028</v>
      </c>
      <c r="X4" s="209">
        <v>2029</v>
      </c>
      <c r="Y4" s="209">
        <v>2030</v>
      </c>
      <c r="Z4" s="209">
        <v>2031</v>
      </c>
      <c r="AA4" s="209">
        <v>2032</v>
      </c>
      <c r="AB4" s="209">
        <v>2033</v>
      </c>
      <c r="AC4" s="209">
        <v>2034</v>
      </c>
      <c r="AD4" s="209">
        <v>2035</v>
      </c>
      <c r="AE4" s="209">
        <v>2036</v>
      </c>
      <c r="AF4" s="209">
        <v>2037</v>
      </c>
      <c r="AG4" s="209">
        <v>2038</v>
      </c>
      <c r="AH4" s="209">
        <v>2039</v>
      </c>
      <c r="AI4" s="209">
        <v>2040</v>
      </c>
      <c r="AJ4" s="209">
        <v>2041</v>
      </c>
      <c r="AK4" s="209">
        <v>2042</v>
      </c>
      <c r="AL4" s="209">
        <v>2043</v>
      </c>
      <c r="AM4" s="209">
        <v>2044</v>
      </c>
      <c r="AN4" s="209">
        <v>2045</v>
      </c>
      <c r="AO4" s="209">
        <v>2046</v>
      </c>
      <c r="AP4" s="209">
        <v>2047</v>
      </c>
      <c r="AQ4" s="209">
        <v>2048</v>
      </c>
      <c r="AR4" s="209">
        <v>2049</v>
      </c>
      <c r="AS4" s="209">
        <v>2050</v>
      </c>
      <c r="AT4" s="209">
        <v>2051</v>
      </c>
      <c r="AU4" s="209">
        <v>2052</v>
      </c>
      <c r="AV4" s="209">
        <v>2053</v>
      </c>
      <c r="AW4" s="209">
        <v>2054</v>
      </c>
      <c r="AX4" s="209">
        <v>2055</v>
      </c>
      <c r="AY4" s="209">
        <v>2056</v>
      </c>
      <c r="AZ4" s="209">
        <v>2057</v>
      </c>
      <c r="BA4" s="209">
        <v>2058</v>
      </c>
      <c r="BB4" s="209">
        <v>2059</v>
      </c>
      <c r="BC4" s="209">
        <v>2060</v>
      </c>
      <c r="BD4" s="209">
        <v>2061</v>
      </c>
      <c r="BE4" s="209">
        <v>2062</v>
      </c>
      <c r="BF4" s="209">
        <v>2063</v>
      </c>
      <c r="BG4" s="209">
        <v>2064</v>
      </c>
      <c r="BH4" s="209">
        <v>2065</v>
      </c>
      <c r="BI4" s="209">
        <v>2066</v>
      </c>
      <c r="BJ4" s="209">
        <v>2067</v>
      </c>
      <c r="BK4" s="209">
        <v>2068</v>
      </c>
      <c r="BL4" s="209">
        <v>2069</v>
      </c>
      <c r="BM4" s="210">
        <v>2070</v>
      </c>
    </row>
    <row r="5" spans="1:68" ht="15.75" thickBot="1" x14ac:dyDescent="0.3">
      <c r="B5" s="656" t="s">
        <v>50</v>
      </c>
      <c r="C5" s="211" t="s">
        <v>51</v>
      </c>
      <c r="D5" s="212">
        <v>1514.8541969830399</v>
      </c>
      <c r="E5" s="212">
        <v>1513.7336887575075</v>
      </c>
      <c r="F5" s="212">
        <v>1529.7451275499159</v>
      </c>
      <c r="G5" s="212">
        <v>1542.5845200771196</v>
      </c>
      <c r="H5" s="212">
        <v>1548.3555262377288</v>
      </c>
      <c r="I5" s="212">
        <v>1545.9672865394211</v>
      </c>
      <c r="J5" s="212">
        <v>1550.7608108231914</v>
      </c>
      <c r="K5" s="212">
        <v>1568.1463609463619</v>
      </c>
      <c r="L5" s="212">
        <v>1575.2617337969023</v>
      </c>
      <c r="M5" s="212">
        <v>1544.6352222073187</v>
      </c>
      <c r="N5" s="212">
        <v>1529.0326022707375</v>
      </c>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602"/>
    </row>
    <row r="6" spans="1:68" ht="15.75" thickBot="1" x14ac:dyDescent="0.3">
      <c r="B6" s="657"/>
      <c r="C6" s="213">
        <v>1.7999999999999999E-2</v>
      </c>
      <c r="D6" s="212"/>
      <c r="E6" s="212"/>
      <c r="F6" s="212"/>
      <c r="G6" s="212"/>
      <c r="H6" s="212"/>
      <c r="I6" s="212"/>
      <c r="J6" s="212"/>
      <c r="K6" s="212"/>
      <c r="L6" s="212"/>
      <c r="M6" s="212"/>
      <c r="N6" s="212">
        <v>1529.0326022707375</v>
      </c>
      <c r="O6" s="212">
        <v>1546.4891676124639</v>
      </c>
      <c r="P6" s="212">
        <v>1546.6531179329879</v>
      </c>
      <c r="Q6" s="212">
        <v>1558.8485985710956</v>
      </c>
      <c r="R6" s="212">
        <v>1568.4188025907513</v>
      </c>
      <c r="S6" s="212">
        <v>1577.5276708677709</v>
      </c>
      <c r="T6" s="212">
        <v>1583.5823722956395</v>
      </c>
      <c r="U6" s="212">
        <v>1590.2931187494221</v>
      </c>
      <c r="V6" s="212">
        <v>1597.3715726156117</v>
      </c>
      <c r="W6" s="212">
        <v>1601.7685333233071</v>
      </c>
      <c r="X6" s="212">
        <v>1608.2554598169536</v>
      </c>
      <c r="Y6" s="212">
        <v>1614.2436641428774</v>
      </c>
      <c r="Z6" s="212">
        <v>1620.1919981996728</v>
      </c>
      <c r="AA6" s="212">
        <v>1626.9991636126128</v>
      </c>
      <c r="AB6" s="212">
        <v>1641.8040664962537</v>
      </c>
      <c r="AC6" s="212">
        <v>1649.245792380467</v>
      </c>
      <c r="AD6" s="212">
        <v>1658.6713059665569</v>
      </c>
      <c r="AE6" s="212">
        <v>1666.550429473954</v>
      </c>
      <c r="AF6" s="212">
        <v>1674.0142251774339</v>
      </c>
      <c r="AG6" s="212">
        <v>1683.1149153504418</v>
      </c>
      <c r="AH6" s="212">
        <v>1693.9310758365084</v>
      </c>
      <c r="AI6" s="212">
        <v>1704.0846308544367</v>
      </c>
      <c r="AJ6" s="212">
        <v>1711.9058732348997</v>
      </c>
      <c r="AK6" s="212">
        <v>1719.6418365316013</v>
      </c>
      <c r="AL6" s="212">
        <v>1728.901423293687</v>
      </c>
      <c r="AM6" s="212">
        <v>1743.8438255140763</v>
      </c>
      <c r="AN6" s="212">
        <v>1761.9660541255748</v>
      </c>
      <c r="AO6" s="212">
        <v>1771.1202758657817</v>
      </c>
      <c r="AP6" s="212">
        <v>1781.9316994209466</v>
      </c>
      <c r="AQ6" s="212">
        <v>1796.0267311345813</v>
      </c>
      <c r="AR6" s="212">
        <v>1811.4590565324361</v>
      </c>
      <c r="AS6" s="212">
        <v>1826.3343047131857</v>
      </c>
      <c r="AT6" s="212">
        <v>1841.7655388005817</v>
      </c>
      <c r="AU6" s="212">
        <v>1857.5415720649507</v>
      </c>
      <c r="AV6" s="212">
        <v>1873.0446999798976</v>
      </c>
      <c r="AW6" s="212">
        <v>1888.3083085060821</v>
      </c>
      <c r="AX6" s="212">
        <v>1904.2260752533666</v>
      </c>
      <c r="AY6" s="212">
        <v>1921.5335428345065</v>
      </c>
      <c r="AZ6" s="212">
        <v>1940.8971140719136</v>
      </c>
      <c r="BA6" s="212">
        <v>1961.6747005302127</v>
      </c>
      <c r="BB6" s="212">
        <v>1980.9690979726208</v>
      </c>
      <c r="BC6" s="212">
        <v>2000.9008796328367</v>
      </c>
      <c r="BD6" s="212">
        <v>2016.865587657958</v>
      </c>
      <c r="BE6" s="212">
        <v>2033.274688254799</v>
      </c>
      <c r="BF6" s="212">
        <v>2051.979367274454</v>
      </c>
      <c r="BG6" s="212">
        <v>2071.1867224421449</v>
      </c>
      <c r="BH6" s="212">
        <v>2092.8078810074799</v>
      </c>
      <c r="BI6" s="212">
        <v>2116.7701746477551</v>
      </c>
      <c r="BJ6" s="212">
        <v>2140.2112335901716</v>
      </c>
      <c r="BK6" s="212">
        <v>2164.5408976969215</v>
      </c>
      <c r="BL6" s="212">
        <v>2188.7543294689435</v>
      </c>
      <c r="BM6" s="602">
        <v>2213.1108922232925</v>
      </c>
      <c r="BO6" s="214"/>
      <c r="BP6" s="215"/>
    </row>
    <row r="7" spans="1:68" ht="15.75" thickBot="1" x14ac:dyDescent="0.3">
      <c r="B7" s="657"/>
      <c r="C7" s="213">
        <v>1.4999999999999999E-2</v>
      </c>
      <c r="D7" s="212"/>
      <c r="E7" s="212"/>
      <c r="F7" s="212"/>
      <c r="G7" s="212"/>
      <c r="H7" s="212"/>
      <c r="I7" s="212"/>
      <c r="J7" s="212"/>
      <c r="K7" s="212"/>
      <c r="L7" s="212"/>
      <c r="M7" s="212"/>
      <c r="N7" s="212">
        <v>1529.0326022707375</v>
      </c>
      <c r="O7" s="212">
        <v>1546.4891524024929</v>
      </c>
      <c r="P7" s="212">
        <v>1546.6531225503006</v>
      </c>
      <c r="Q7" s="212">
        <v>1558.8477645949042</v>
      </c>
      <c r="R7" s="212">
        <v>1568.4192484448947</v>
      </c>
      <c r="S7" s="212">
        <v>1577.5251021415611</v>
      </c>
      <c r="T7" s="212">
        <v>1583.6081976644</v>
      </c>
      <c r="U7" s="212">
        <v>1590.3171612038871</v>
      </c>
      <c r="V7" s="212">
        <v>1597.3628344785986</v>
      </c>
      <c r="W7" s="212">
        <v>1601.6668414380322</v>
      </c>
      <c r="X7" s="212">
        <v>1607.7985421428402</v>
      </c>
      <c r="Y7" s="212">
        <v>1613.1704718071851</v>
      </c>
      <c r="Z7" s="212">
        <v>1617.7517508605674</v>
      </c>
      <c r="AA7" s="212">
        <v>1623.1408338360659</v>
      </c>
      <c r="AB7" s="212">
        <v>1636.3569873953654</v>
      </c>
      <c r="AC7" s="212">
        <v>1642.2713149434073</v>
      </c>
      <c r="AD7" s="212">
        <v>1649.7589171522898</v>
      </c>
      <c r="AE7" s="212">
        <v>1655.9084495280788</v>
      </c>
      <c r="AF7" s="212">
        <v>1661.5438195675256</v>
      </c>
      <c r="AG7" s="212">
        <v>1668.6263926492791</v>
      </c>
      <c r="AH7" s="212">
        <v>1677.6242333756531</v>
      </c>
      <c r="AI7" s="212">
        <v>1685.6807678692762</v>
      </c>
      <c r="AJ7" s="212">
        <v>1691.4289220921296</v>
      </c>
      <c r="AK7" s="212">
        <v>1696.746951306887</v>
      </c>
      <c r="AL7" s="212">
        <v>1703.7065969657672</v>
      </c>
      <c r="AM7" s="212">
        <v>1715.5839285563145</v>
      </c>
      <c r="AN7" s="212">
        <v>1731.1289887275466</v>
      </c>
      <c r="AO7" s="212">
        <v>1737.2388739808125</v>
      </c>
      <c r="AP7" s="212">
        <v>1745.0797605074201</v>
      </c>
      <c r="AQ7" s="212">
        <v>1756.1076184809804</v>
      </c>
      <c r="AR7" s="212">
        <v>1768.4550114641977</v>
      </c>
      <c r="AS7" s="212">
        <v>1780.0602568633174</v>
      </c>
      <c r="AT7" s="212">
        <v>1792.1386529498375</v>
      </c>
      <c r="AU7" s="212">
        <v>1804.3718108518826</v>
      </c>
      <c r="AV7" s="212">
        <v>1816.4518320744899</v>
      </c>
      <c r="AW7" s="212">
        <v>1827.9874474826102</v>
      </c>
      <c r="AX7" s="212">
        <v>1839.9305828298097</v>
      </c>
      <c r="AY7" s="212">
        <v>1853.0121579159247</v>
      </c>
      <c r="AZ7" s="212">
        <v>1867.8098205180827</v>
      </c>
      <c r="BA7" s="212">
        <v>1883.1018966566289</v>
      </c>
      <c r="BB7" s="212">
        <v>1896.8186112416854</v>
      </c>
      <c r="BC7" s="212">
        <v>1911.5934408734668</v>
      </c>
      <c r="BD7" s="212">
        <v>1922.3993269492664</v>
      </c>
      <c r="BE7" s="212">
        <v>1933.6200218533684</v>
      </c>
      <c r="BF7" s="212">
        <v>1946.8736722066792</v>
      </c>
      <c r="BG7" s="212">
        <v>1960.0289102328227</v>
      </c>
      <c r="BH7" s="212">
        <v>1975.9480874920814</v>
      </c>
      <c r="BI7" s="212">
        <v>1993.2217075607298</v>
      </c>
      <c r="BJ7" s="212">
        <v>2010.1872822768573</v>
      </c>
      <c r="BK7" s="212">
        <v>2027.7595462346585</v>
      </c>
      <c r="BL7" s="212">
        <v>2045.4255475557122</v>
      </c>
      <c r="BM7" s="602">
        <v>2062.8311224668605</v>
      </c>
      <c r="BO7" s="214"/>
      <c r="BP7" s="215"/>
    </row>
    <row r="8" spans="1:68" ht="15.75" thickBot="1" x14ac:dyDescent="0.3">
      <c r="B8" s="657"/>
      <c r="C8" s="213">
        <v>1.2999999999999999E-2</v>
      </c>
      <c r="D8" s="212"/>
      <c r="E8" s="212"/>
      <c r="F8" s="212"/>
      <c r="G8" s="212"/>
      <c r="H8" s="212"/>
      <c r="I8" s="212"/>
      <c r="J8" s="212"/>
      <c r="K8" s="212"/>
      <c r="L8" s="212"/>
      <c r="M8" s="212"/>
      <c r="N8" s="212">
        <v>1529.0326022707375</v>
      </c>
      <c r="O8" s="212">
        <v>1546.351617592622</v>
      </c>
      <c r="P8" s="212">
        <v>1546.5703116382394</v>
      </c>
      <c r="Q8" s="212">
        <v>1558.7542399422075</v>
      </c>
      <c r="R8" s="212">
        <v>1568.4047144131821</v>
      </c>
      <c r="S8" s="212">
        <v>1577.6512687216969</v>
      </c>
      <c r="T8" s="212">
        <v>1583.6074308106272</v>
      </c>
      <c r="U8" s="212">
        <v>1590.3129063222591</v>
      </c>
      <c r="V8" s="212">
        <v>1597.3568814880389</v>
      </c>
      <c r="W8" s="212">
        <v>1601.6466134283653</v>
      </c>
      <c r="X8" s="212">
        <v>1607.6371630168476</v>
      </c>
      <c r="Y8" s="212">
        <v>1612.7371652909699</v>
      </c>
      <c r="Z8" s="212">
        <v>1616.4476585798473</v>
      </c>
      <c r="AA8" s="212">
        <v>1620.9600687635705</v>
      </c>
      <c r="AB8" s="212">
        <v>1633.0946883850438</v>
      </c>
      <c r="AC8" s="212">
        <v>1637.8232861491822</v>
      </c>
      <c r="AD8" s="212">
        <v>1644.2179891305723</v>
      </c>
      <c r="AE8" s="212">
        <v>1649.2217785629734</v>
      </c>
      <c r="AF8" s="212">
        <v>1653.596805893628</v>
      </c>
      <c r="AG8" s="212">
        <v>1659.4208083008575</v>
      </c>
      <c r="AH8" s="212">
        <v>1667.0025308042166</v>
      </c>
      <c r="AI8" s="212">
        <v>1673.5747323060095</v>
      </c>
      <c r="AJ8" s="212">
        <v>1677.7302280918341</v>
      </c>
      <c r="AK8" s="212">
        <v>1681.628771885433</v>
      </c>
      <c r="AL8" s="212">
        <v>1686.9323531266657</v>
      </c>
      <c r="AM8" s="212">
        <v>1697.3710648650431</v>
      </c>
      <c r="AN8" s="212">
        <v>1711.175936323096</v>
      </c>
      <c r="AO8" s="212">
        <v>1715.5872044253183</v>
      </c>
      <c r="AP8" s="212">
        <v>1721.5481613346033</v>
      </c>
      <c r="AQ8" s="212">
        <v>1731.044522418646</v>
      </c>
      <c r="AR8" s="212">
        <v>1741.2252219743098</v>
      </c>
      <c r="AS8" s="212">
        <v>1750.8277578053762</v>
      </c>
      <c r="AT8" s="212">
        <v>1760.5819326737651</v>
      </c>
      <c r="AU8" s="212">
        <v>1770.7479395410262</v>
      </c>
      <c r="AV8" s="212">
        <v>1780.2110836132979</v>
      </c>
      <c r="AW8" s="212">
        <v>1789.1800678132261</v>
      </c>
      <c r="AX8" s="212">
        <v>1798.4417444978026</v>
      </c>
      <c r="AY8" s="212">
        <v>1808.6551734511106</v>
      </c>
      <c r="AZ8" s="212">
        <v>1820.9215779258732</v>
      </c>
      <c r="BA8" s="212">
        <v>1833.2821094596845</v>
      </c>
      <c r="BB8" s="212">
        <v>1844.4311491764204</v>
      </c>
      <c r="BC8" s="212">
        <v>1856.026815471319</v>
      </c>
      <c r="BD8" s="212">
        <v>1863.9372824652944</v>
      </c>
      <c r="BE8" s="212">
        <v>1872.0130834102322</v>
      </c>
      <c r="BF8" s="212">
        <v>1882.3518455340968</v>
      </c>
      <c r="BG8" s="212">
        <v>1892.3581030221089</v>
      </c>
      <c r="BH8" s="212">
        <v>1904.7418510022355</v>
      </c>
      <c r="BI8" s="212">
        <v>1918.7882927704893</v>
      </c>
      <c r="BJ8" s="212">
        <v>1932.3420976382579</v>
      </c>
      <c r="BK8" s="212">
        <v>1946.0187837428425</v>
      </c>
      <c r="BL8" s="212">
        <v>1960.2526282586948</v>
      </c>
      <c r="BM8" s="602">
        <v>1974.2302141208313</v>
      </c>
      <c r="BO8" s="214"/>
      <c r="BP8" s="215"/>
    </row>
    <row r="9" spans="1:68" ht="15.75" thickBot="1" x14ac:dyDescent="0.3">
      <c r="B9" s="658"/>
      <c r="C9" s="216">
        <v>0.01</v>
      </c>
      <c r="D9" s="603"/>
      <c r="E9" s="604"/>
      <c r="F9" s="604"/>
      <c r="G9" s="604"/>
      <c r="H9" s="604"/>
      <c r="I9" s="604"/>
      <c r="J9" s="604"/>
      <c r="K9" s="604"/>
      <c r="L9" s="604"/>
      <c r="M9" s="604"/>
      <c r="N9" s="604">
        <v>1529.0326022707375</v>
      </c>
      <c r="O9" s="604">
        <v>1546.4891295946506</v>
      </c>
      <c r="P9" s="604">
        <v>1546.6531000299394</v>
      </c>
      <c r="Q9" s="604">
        <v>1558.8477421623527</v>
      </c>
      <c r="R9" s="604">
        <v>1568.4192262212887</v>
      </c>
      <c r="S9" s="604">
        <v>1577.5250793403848</v>
      </c>
      <c r="T9" s="604">
        <v>1583.6082313084798</v>
      </c>
      <c r="U9" s="604">
        <v>1590.3233481688337</v>
      </c>
      <c r="V9" s="604">
        <v>1597.3752845929864</v>
      </c>
      <c r="W9" s="604">
        <v>1601.6076559475596</v>
      </c>
      <c r="X9" s="604">
        <v>1607.2850159068805</v>
      </c>
      <c r="Y9" s="604">
        <v>1611.75272114311</v>
      </c>
      <c r="Z9" s="604">
        <v>1614.3427189829536</v>
      </c>
      <c r="AA9" s="604">
        <v>1618.0202915606101</v>
      </c>
      <c r="AB9" s="604">
        <v>1628.2948893672735</v>
      </c>
      <c r="AC9" s="604">
        <v>1631.3845005783469</v>
      </c>
      <c r="AD9" s="604">
        <v>1636.1575713175366</v>
      </c>
      <c r="AE9" s="604">
        <v>1639.4247701275272</v>
      </c>
      <c r="AF9" s="604">
        <v>1641.8990554105401</v>
      </c>
      <c r="AG9" s="604">
        <v>1645.713122888804</v>
      </c>
      <c r="AH9" s="604">
        <v>1651.1813225854346</v>
      </c>
      <c r="AI9" s="604">
        <v>1655.8307102777962</v>
      </c>
      <c r="AJ9" s="604">
        <v>1658.1983280787654</v>
      </c>
      <c r="AK9" s="604">
        <v>1660.0445995171008</v>
      </c>
      <c r="AL9" s="604">
        <v>1663.1513186370601</v>
      </c>
      <c r="AM9" s="604">
        <v>1671.3187083317421</v>
      </c>
      <c r="AN9" s="604">
        <v>1682.4744732050547</v>
      </c>
      <c r="AO9" s="604">
        <v>1684.5947950406023</v>
      </c>
      <c r="AP9" s="604">
        <v>1688.1411515581271</v>
      </c>
      <c r="AQ9" s="604">
        <v>1694.4399613811138</v>
      </c>
      <c r="AR9" s="604">
        <v>1701.7842593799519</v>
      </c>
      <c r="AS9" s="604">
        <v>1708.5135286996892</v>
      </c>
      <c r="AT9" s="604">
        <v>1715.2521121991501</v>
      </c>
      <c r="AU9" s="604">
        <v>1722.2640549933446</v>
      </c>
      <c r="AV9" s="604">
        <v>1728.6378933240803</v>
      </c>
      <c r="AW9" s="604">
        <v>1734.6525323535395</v>
      </c>
      <c r="AX9" s="604">
        <v>1740.7576320701107</v>
      </c>
      <c r="AY9" s="604">
        <v>1747.5449623924355</v>
      </c>
      <c r="AZ9" s="604">
        <v>1756.0279102255922</v>
      </c>
      <c r="BA9" s="604">
        <v>1765.6450045673071</v>
      </c>
      <c r="BB9" s="604">
        <v>1772.3984750237594</v>
      </c>
      <c r="BC9" s="604">
        <v>1779.5016500954976</v>
      </c>
      <c r="BD9" s="604">
        <v>1783.0968673152643</v>
      </c>
      <c r="BE9" s="604">
        <v>1786.6881030021163</v>
      </c>
      <c r="BF9" s="604">
        <v>1792.1751279405325</v>
      </c>
      <c r="BG9" s="604">
        <v>1797.8469568227856</v>
      </c>
      <c r="BH9" s="604">
        <v>1805.6144842788249</v>
      </c>
      <c r="BI9" s="604">
        <v>1814.6114360142253</v>
      </c>
      <c r="BJ9" s="604">
        <v>1822.8580380951262</v>
      </c>
      <c r="BK9" s="604">
        <v>1831.427694942852</v>
      </c>
      <c r="BL9" s="604">
        <v>1840.1415242977303</v>
      </c>
      <c r="BM9" s="605">
        <v>1848.5515154679904</v>
      </c>
      <c r="BO9" s="214"/>
      <c r="BP9" s="215"/>
    </row>
    <row r="10" spans="1:68" ht="11.25" customHeight="1" thickBot="1" x14ac:dyDescent="0.3"/>
    <row r="11" spans="1:68" ht="15.75" thickBot="1" x14ac:dyDescent="0.3">
      <c r="B11" s="207"/>
      <c r="C11" s="208"/>
      <c r="D11" s="209">
        <v>2009</v>
      </c>
      <c r="E11" s="209">
        <v>2010</v>
      </c>
      <c r="F11" s="209">
        <v>2011</v>
      </c>
      <c r="G11" s="209">
        <v>2012</v>
      </c>
      <c r="H11" s="209">
        <v>2013</v>
      </c>
      <c r="I11" s="209">
        <v>2014</v>
      </c>
      <c r="J11" s="209">
        <v>2015</v>
      </c>
      <c r="K11" s="209">
        <v>2016</v>
      </c>
      <c r="L11" s="209">
        <v>2017</v>
      </c>
      <c r="M11" s="209">
        <v>2018</v>
      </c>
      <c r="N11" s="209">
        <v>2019</v>
      </c>
      <c r="O11" s="209">
        <v>2020</v>
      </c>
      <c r="P11" s="209">
        <v>2021</v>
      </c>
      <c r="Q11" s="209">
        <v>2022</v>
      </c>
      <c r="R11" s="209">
        <v>2023</v>
      </c>
      <c r="S11" s="209">
        <v>2024</v>
      </c>
      <c r="T11" s="209">
        <v>2025</v>
      </c>
      <c r="U11" s="209">
        <v>2026</v>
      </c>
      <c r="V11" s="209">
        <v>2027</v>
      </c>
      <c r="W11" s="209">
        <v>2028</v>
      </c>
      <c r="X11" s="209">
        <v>2029</v>
      </c>
      <c r="Y11" s="209">
        <v>2030</v>
      </c>
      <c r="Z11" s="209">
        <v>2031</v>
      </c>
      <c r="AA11" s="209">
        <v>2032</v>
      </c>
      <c r="AB11" s="209">
        <v>2033</v>
      </c>
      <c r="AC11" s="209">
        <v>2034</v>
      </c>
      <c r="AD11" s="209">
        <v>2035</v>
      </c>
      <c r="AE11" s="209">
        <v>2036</v>
      </c>
      <c r="AF11" s="209">
        <v>2037</v>
      </c>
      <c r="AG11" s="209">
        <v>2038</v>
      </c>
      <c r="AH11" s="209">
        <v>2039</v>
      </c>
      <c r="AI11" s="209">
        <v>2040</v>
      </c>
      <c r="AJ11" s="209">
        <v>2041</v>
      </c>
      <c r="AK11" s="209">
        <v>2042</v>
      </c>
      <c r="AL11" s="209">
        <v>2043</v>
      </c>
      <c r="AM11" s="209">
        <v>2044</v>
      </c>
      <c r="AN11" s="209">
        <v>2045</v>
      </c>
      <c r="AO11" s="209">
        <v>2046</v>
      </c>
      <c r="AP11" s="209">
        <v>2047</v>
      </c>
      <c r="AQ11" s="209">
        <v>2048</v>
      </c>
      <c r="AR11" s="209">
        <v>2049</v>
      </c>
      <c r="AS11" s="209">
        <v>2050</v>
      </c>
      <c r="AT11" s="209">
        <v>2051</v>
      </c>
      <c r="AU11" s="209">
        <v>2052</v>
      </c>
      <c r="AV11" s="209">
        <v>2053</v>
      </c>
      <c r="AW11" s="209">
        <v>2054</v>
      </c>
      <c r="AX11" s="209">
        <v>2055</v>
      </c>
      <c r="AY11" s="209">
        <v>2056</v>
      </c>
      <c r="AZ11" s="209">
        <v>2057</v>
      </c>
      <c r="BA11" s="209">
        <v>2058</v>
      </c>
      <c r="BB11" s="209">
        <v>2059</v>
      </c>
      <c r="BC11" s="209">
        <v>2060</v>
      </c>
      <c r="BD11" s="209">
        <v>2061</v>
      </c>
      <c r="BE11" s="209">
        <v>2062</v>
      </c>
      <c r="BF11" s="209">
        <v>2063</v>
      </c>
      <c r="BG11" s="209">
        <v>2064</v>
      </c>
      <c r="BH11" s="209">
        <v>2065</v>
      </c>
      <c r="BI11" s="209">
        <v>2066</v>
      </c>
      <c r="BJ11" s="209">
        <v>2067</v>
      </c>
      <c r="BK11" s="209">
        <v>2068</v>
      </c>
      <c r="BL11" s="209">
        <v>2069</v>
      </c>
      <c r="BM11" s="210">
        <v>2070</v>
      </c>
    </row>
    <row r="12" spans="1:68" ht="15.75" thickBot="1" x14ac:dyDescent="0.3">
      <c r="B12" s="656" t="s">
        <v>52</v>
      </c>
      <c r="C12" s="211" t="s">
        <v>51</v>
      </c>
      <c r="D12" s="212">
        <v>2380.9662751336309</v>
      </c>
      <c r="E12" s="212">
        <v>2410.2447102078404</v>
      </c>
      <c r="F12" s="212">
        <v>2396.7553771804155</v>
      </c>
      <c r="G12" s="212">
        <v>2376.1921178488865</v>
      </c>
      <c r="H12" s="212">
        <v>2346.8377244497465</v>
      </c>
      <c r="I12" s="212">
        <v>2341.1352400089968</v>
      </c>
      <c r="J12" s="212">
        <v>2364.8029036607886</v>
      </c>
      <c r="K12" s="212">
        <v>2389.6617883294402</v>
      </c>
      <c r="L12" s="212">
        <v>2419.848539967853</v>
      </c>
      <c r="M12" s="212">
        <v>2408.294769758751</v>
      </c>
      <c r="N12" s="212">
        <v>2430.2978733178193</v>
      </c>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602"/>
    </row>
    <row r="13" spans="1:68" ht="15.75" thickBot="1" x14ac:dyDescent="0.3">
      <c r="B13" s="657"/>
      <c r="C13" s="213">
        <v>1.7999999999999999E-2</v>
      </c>
      <c r="D13" s="212"/>
      <c r="E13" s="212"/>
      <c r="F13" s="212"/>
      <c r="G13" s="212"/>
      <c r="H13" s="212"/>
      <c r="I13" s="212"/>
      <c r="J13" s="212"/>
      <c r="K13" s="212"/>
      <c r="L13" s="212"/>
      <c r="M13" s="212"/>
      <c r="N13" s="212">
        <v>2430.2978733178193</v>
      </c>
      <c r="O13" s="212">
        <v>2439.3244533356815</v>
      </c>
      <c r="P13" s="212">
        <v>2448.0057406427709</v>
      </c>
      <c r="Q13" s="212">
        <v>2489.6229828290539</v>
      </c>
      <c r="R13" s="212">
        <v>2549.3755503162783</v>
      </c>
      <c r="S13" s="212">
        <v>2579.9688648697379</v>
      </c>
      <c r="T13" s="212">
        <v>2608.3492630038299</v>
      </c>
      <c r="U13" s="212">
        <v>2634.4334289252552</v>
      </c>
      <c r="V13" s="212">
        <v>2660.7784365058938</v>
      </c>
      <c r="W13" s="212">
        <v>2689.2494861982905</v>
      </c>
      <c r="X13" s="212">
        <v>2722.3280830269337</v>
      </c>
      <c r="Y13" s="212">
        <v>2760.1693792560354</v>
      </c>
      <c r="Z13" s="212">
        <v>2805.4372612737075</v>
      </c>
      <c r="AA13" s="212">
        <v>2855.9363439011313</v>
      </c>
      <c r="AB13" s="212">
        <v>2907.3444100158467</v>
      </c>
      <c r="AC13" s="212">
        <v>2959.6778213206276</v>
      </c>
      <c r="AD13" s="212">
        <v>3012.9532340288952</v>
      </c>
      <c r="AE13" s="212">
        <v>3067.1876041659107</v>
      </c>
      <c r="AF13" s="212">
        <v>3122.3981929653928</v>
      </c>
      <c r="AG13" s="212">
        <v>3178.6025723632652</v>
      </c>
      <c r="AH13" s="212">
        <v>3235.8186305903</v>
      </c>
      <c r="AI13" s="212">
        <v>3294.0645778654211</v>
      </c>
      <c r="AJ13" s="212">
        <v>3353.3589521914942</v>
      </c>
      <c r="AK13" s="212">
        <v>3413.7206252554365</v>
      </c>
      <c r="AL13" s="212">
        <v>3475.1688084345296</v>
      </c>
      <c r="AM13" s="212">
        <v>3537.7230589108462</v>
      </c>
      <c r="AN13" s="212">
        <v>3601.4032858957385</v>
      </c>
      <c r="AO13" s="212">
        <v>3666.2297569663574</v>
      </c>
      <c r="AP13" s="212">
        <v>3732.2231045162457</v>
      </c>
      <c r="AQ13" s="212">
        <v>3799.4043323220344</v>
      </c>
      <c r="AR13" s="212">
        <v>3867.7948222283267</v>
      </c>
      <c r="AS13" s="212">
        <v>3937.4163409529324</v>
      </c>
      <c r="AT13" s="212">
        <v>4008.2910470145803</v>
      </c>
      <c r="AU13" s="212">
        <v>4080.441497785338</v>
      </c>
      <c r="AV13" s="212">
        <v>4153.8906566699707</v>
      </c>
      <c r="AW13" s="212">
        <v>4228.661900414525</v>
      </c>
      <c r="AX13" s="212">
        <v>4304.779026546481</v>
      </c>
      <c r="AY13" s="212">
        <v>4382.2662609488134</v>
      </c>
      <c r="AZ13" s="212">
        <v>4461.1482655703885</v>
      </c>
      <c r="BA13" s="212">
        <v>4541.4501462751523</v>
      </c>
      <c r="BB13" s="212">
        <v>4623.1974608326009</v>
      </c>
      <c r="BC13" s="212">
        <v>4706.4162270520828</v>
      </c>
      <c r="BD13" s="212">
        <v>4791.1329310635156</v>
      </c>
      <c r="BE13" s="212">
        <v>4877.3745357471553</v>
      </c>
      <c r="BF13" s="212">
        <v>4965.1684893151005</v>
      </c>
      <c r="BG13" s="212">
        <v>5054.542734047267</v>
      </c>
      <c r="BH13" s="212">
        <v>5145.5257151846145</v>
      </c>
      <c r="BI13" s="212">
        <v>5238.146389982433</v>
      </c>
      <c r="BJ13" s="212">
        <v>5332.4342369266114</v>
      </c>
      <c r="BK13" s="212">
        <v>5428.4192651157864</v>
      </c>
      <c r="BL13" s="212">
        <v>5526.1320238123662</v>
      </c>
      <c r="BM13" s="602">
        <v>5625.6036121654843</v>
      </c>
      <c r="BO13" s="214"/>
      <c r="BP13" s="215"/>
    </row>
    <row r="14" spans="1:68" ht="15.75" thickBot="1" x14ac:dyDescent="0.3">
      <c r="B14" s="657"/>
      <c r="C14" s="213">
        <v>1.4999999999999999E-2</v>
      </c>
      <c r="D14" s="212"/>
      <c r="E14" s="212"/>
      <c r="F14" s="212"/>
      <c r="G14" s="212"/>
      <c r="H14" s="212"/>
      <c r="I14" s="212"/>
      <c r="J14" s="212"/>
      <c r="K14" s="212"/>
      <c r="L14" s="212"/>
      <c r="M14" s="212"/>
      <c r="N14" s="212">
        <v>2430.2978733178193</v>
      </c>
      <c r="O14" s="212">
        <v>2439.3244533356815</v>
      </c>
      <c r="P14" s="212">
        <v>2448.0057406427709</v>
      </c>
      <c r="Q14" s="212">
        <v>2489.6229828290539</v>
      </c>
      <c r="R14" s="212">
        <v>2549.3755503162783</v>
      </c>
      <c r="S14" s="212">
        <v>2579.9688648697379</v>
      </c>
      <c r="T14" s="212">
        <v>2608.3492630038299</v>
      </c>
      <c r="U14" s="212">
        <v>2634.4334289252552</v>
      </c>
      <c r="V14" s="212">
        <v>2660.7784365058938</v>
      </c>
      <c r="W14" s="212">
        <v>2687.6529787389045</v>
      </c>
      <c r="X14" s="212">
        <v>2717.4866741563451</v>
      </c>
      <c r="Y14" s="212">
        <v>2750.3690775962141</v>
      </c>
      <c r="Z14" s="212">
        <v>2788.8751872905013</v>
      </c>
      <c r="AA14" s="212">
        <v>2830.709325036938</v>
      </c>
      <c r="AB14" s="212">
        <v>2873.1709748495714</v>
      </c>
      <c r="AC14" s="212">
        <v>2916.2695494093946</v>
      </c>
      <c r="AD14" s="212">
        <v>2960.0146025876143</v>
      </c>
      <c r="AE14" s="212">
        <v>3004.4158315635086</v>
      </c>
      <c r="AF14" s="212">
        <v>3049.4830789740404</v>
      </c>
      <c r="AG14" s="212">
        <v>3095.2263350957301</v>
      </c>
      <c r="AH14" s="212">
        <v>3141.6557400592455</v>
      </c>
      <c r="AI14" s="212">
        <v>3188.7815860972132</v>
      </c>
      <c r="AJ14" s="212">
        <v>3236.614319825751</v>
      </c>
      <c r="AK14" s="212">
        <v>3285.1645445602162</v>
      </c>
      <c r="AL14" s="212">
        <v>3334.4430226656987</v>
      </c>
      <c r="AM14" s="212">
        <v>3384.4606779427636</v>
      </c>
      <c r="AN14" s="212">
        <v>3435.2285980489851</v>
      </c>
      <c r="AO14" s="212">
        <v>3486.7580369567995</v>
      </c>
      <c r="AP14" s="212">
        <v>3539.0604174482296</v>
      </c>
      <c r="AQ14" s="212">
        <v>3592.1473336470322</v>
      </c>
      <c r="AR14" s="212">
        <v>3646.0305535888165</v>
      </c>
      <c r="AS14" s="212">
        <v>3700.7220218297266</v>
      </c>
      <c r="AT14" s="212">
        <v>3756.2338620942537</v>
      </c>
      <c r="AU14" s="212">
        <v>3812.5783799627461</v>
      </c>
      <c r="AV14" s="212">
        <v>3869.7680655992663</v>
      </c>
      <c r="AW14" s="212">
        <v>3927.8155965203337</v>
      </c>
      <c r="AX14" s="212">
        <v>3986.7338404052189</v>
      </c>
      <c r="AY14" s="212">
        <v>4046.5358579483768</v>
      </c>
      <c r="AZ14" s="212">
        <v>4107.2349057546808</v>
      </c>
      <c r="BA14" s="212">
        <v>4168.8444392780802</v>
      </c>
      <c r="BB14" s="212">
        <v>4231.3781158043321</v>
      </c>
      <c r="BC14" s="212">
        <v>4294.8497974784759</v>
      </c>
      <c r="BD14" s="212">
        <v>4359.2735543777317</v>
      </c>
      <c r="BE14" s="212">
        <v>4424.6636676304779</v>
      </c>
      <c r="BF14" s="212">
        <v>4491.0346325820146</v>
      </c>
      <c r="BG14" s="212">
        <v>4558.4011620078227</v>
      </c>
      <c r="BH14" s="212">
        <v>4626.7781893750198</v>
      </c>
      <c r="BI14" s="212">
        <v>4696.1808721527241</v>
      </c>
      <c r="BJ14" s="212">
        <v>4766.6245951720948</v>
      </c>
      <c r="BK14" s="212">
        <v>4838.1249740367548</v>
      </c>
      <c r="BL14" s="212">
        <v>4910.6978585843844</v>
      </c>
      <c r="BM14" s="602">
        <v>4984.359336400229</v>
      </c>
      <c r="BO14" s="214"/>
      <c r="BP14" s="215"/>
    </row>
    <row r="15" spans="1:68" ht="15.75" thickBot="1" x14ac:dyDescent="0.3">
      <c r="B15" s="657"/>
      <c r="C15" s="213">
        <v>1.2999999999999999E-2</v>
      </c>
      <c r="D15" s="212"/>
      <c r="E15" s="212"/>
      <c r="F15" s="212"/>
      <c r="G15" s="212"/>
      <c r="H15" s="212"/>
      <c r="I15" s="212"/>
      <c r="J15" s="212"/>
      <c r="K15" s="212"/>
      <c r="L15" s="212"/>
      <c r="M15" s="212"/>
      <c r="N15" s="212">
        <v>2430.2978733178193</v>
      </c>
      <c r="O15" s="212">
        <v>2439.3244533356815</v>
      </c>
      <c r="P15" s="212">
        <v>2448.0057406427709</v>
      </c>
      <c r="Q15" s="212">
        <v>2489.6229828290539</v>
      </c>
      <c r="R15" s="212">
        <v>2549.3755503162783</v>
      </c>
      <c r="S15" s="212">
        <v>2579.9688648697379</v>
      </c>
      <c r="T15" s="212">
        <v>2608.3492630038299</v>
      </c>
      <c r="U15" s="212">
        <v>2634.4334289252552</v>
      </c>
      <c r="V15" s="212">
        <v>2660.7784365058938</v>
      </c>
      <c r="W15" s="212">
        <v>2686.5886404326457</v>
      </c>
      <c r="X15" s="212">
        <v>2714.2611969192303</v>
      </c>
      <c r="Y15" s="212">
        <v>2743.8473778532616</v>
      </c>
      <c r="Z15" s="212">
        <v>2777.8719202199609</v>
      </c>
      <c r="AA15" s="212">
        <v>2813.9851304616222</v>
      </c>
      <c r="AB15" s="212">
        <v>2850.5678124364244</v>
      </c>
      <c r="AC15" s="212">
        <v>2887.626069276901</v>
      </c>
      <c r="AD15" s="212">
        <v>2925.1660834563022</v>
      </c>
      <c r="AE15" s="212">
        <v>2963.1941178200364</v>
      </c>
      <c r="AF15" s="212">
        <v>3001.7165166304981</v>
      </c>
      <c r="AG15" s="212">
        <v>3040.7397066254975</v>
      </c>
      <c r="AH15" s="212">
        <v>3080.2701980904308</v>
      </c>
      <c r="AI15" s="212">
        <v>3120.314585944408</v>
      </c>
      <c r="AJ15" s="212">
        <v>3160.8795508404874</v>
      </c>
      <c r="AK15" s="212">
        <v>3201.9718602802159</v>
      </c>
      <c r="AL15" s="212">
        <v>3243.5983697426595</v>
      </c>
      <c r="AM15" s="212">
        <v>3285.7660238281164</v>
      </c>
      <c r="AN15" s="212">
        <v>3328.4818574166843</v>
      </c>
      <c r="AO15" s="212">
        <v>3371.752996841904</v>
      </c>
      <c r="AP15" s="212">
        <v>3415.5866610796497</v>
      </c>
      <c r="AQ15" s="212">
        <v>3459.9901629524884</v>
      </c>
      <c r="AR15" s="212">
        <v>3504.9709103496712</v>
      </c>
      <c r="AS15" s="212">
        <v>3550.5364074630188</v>
      </c>
      <c r="AT15" s="212">
        <v>3596.6942560388402</v>
      </c>
      <c r="AU15" s="212">
        <v>3643.4521566461472</v>
      </c>
      <c r="AV15" s="212">
        <v>3690.8179099613485</v>
      </c>
      <c r="AW15" s="212">
        <v>3738.7994180696478</v>
      </c>
      <c r="AX15" s="212">
        <v>3787.4046857833546</v>
      </c>
      <c r="AY15" s="212">
        <v>3836.64182197734</v>
      </c>
      <c r="AZ15" s="212">
        <v>3886.5190409418469</v>
      </c>
      <c r="BA15" s="212">
        <v>3937.0446637528926</v>
      </c>
      <c r="BB15" s="212">
        <v>3988.2271196604829</v>
      </c>
      <c r="BC15" s="212">
        <v>4040.0749474948707</v>
      </c>
      <c r="BD15" s="212">
        <v>4092.5967970911065</v>
      </c>
      <c r="BE15" s="212">
        <v>4145.8014307320918</v>
      </c>
      <c r="BF15" s="212">
        <v>4199.6977246104116</v>
      </c>
      <c r="BG15" s="212">
        <v>4254.2946703091484</v>
      </c>
      <c r="BH15" s="212">
        <v>4309.6013763019691</v>
      </c>
      <c r="BI15" s="212">
        <v>4365.6270694726963</v>
      </c>
      <c r="BJ15" s="212">
        <v>4422.3810966546444</v>
      </c>
      <c r="BK15" s="212">
        <v>4479.8729261899571</v>
      </c>
      <c r="BL15" s="212">
        <v>4538.1121495092275</v>
      </c>
      <c r="BM15" s="602">
        <v>4597.1084827316472</v>
      </c>
      <c r="BO15" s="214"/>
      <c r="BP15" s="215"/>
    </row>
    <row r="16" spans="1:68" ht="15.75" thickBot="1" x14ac:dyDescent="0.3">
      <c r="B16" s="658"/>
      <c r="C16" s="216">
        <v>0.01</v>
      </c>
      <c r="D16" s="603"/>
      <c r="E16" s="604"/>
      <c r="F16" s="604"/>
      <c r="G16" s="604"/>
      <c r="H16" s="604"/>
      <c r="I16" s="604"/>
      <c r="J16" s="604"/>
      <c r="K16" s="604"/>
      <c r="L16" s="604"/>
      <c r="M16" s="604"/>
      <c r="N16" s="604">
        <v>2430.2978733178193</v>
      </c>
      <c r="O16" s="604">
        <v>2439.3244533356815</v>
      </c>
      <c r="P16" s="604">
        <v>2448.0057406427709</v>
      </c>
      <c r="Q16" s="604">
        <v>2489.6229828290539</v>
      </c>
      <c r="R16" s="604">
        <v>2549.3755503162783</v>
      </c>
      <c r="S16" s="604">
        <v>2579.9688648697379</v>
      </c>
      <c r="T16" s="604">
        <v>2608.3492630038299</v>
      </c>
      <c r="U16" s="604">
        <v>2634.4334289252552</v>
      </c>
      <c r="V16" s="604">
        <v>2660.7784365058938</v>
      </c>
      <c r="W16" s="604">
        <v>2684.9921329732601</v>
      </c>
      <c r="X16" s="604">
        <v>2709.4261740784782</v>
      </c>
      <c r="Y16" s="604">
        <v>2734.0825649577546</v>
      </c>
      <c r="Z16" s="604">
        <v>2761.4240638987185</v>
      </c>
      <c r="AA16" s="604">
        <v>2789.0389778290914</v>
      </c>
      <c r="AB16" s="604">
        <v>2816.9300408987692</v>
      </c>
      <c r="AC16" s="604">
        <v>2845.1000145991434</v>
      </c>
      <c r="AD16" s="604">
        <v>2873.5516880365217</v>
      </c>
      <c r="AE16" s="604">
        <v>2902.287878208273</v>
      </c>
      <c r="AF16" s="604">
        <v>2931.3114302817417</v>
      </c>
      <c r="AG16" s="604">
        <v>2960.6252178759455</v>
      </c>
      <c r="AH16" s="604">
        <v>2990.2321433460911</v>
      </c>
      <c r="AI16" s="604">
        <v>3020.1351380709384</v>
      </c>
      <c r="AJ16" s="604">
        <v>3050.3371627430342</v>
      </c>
      <c r="AK16" s="604">
        <v>3080.8412076618506</v>
      </c>
      <c r="AL16" s="604">
        <v>3111.6502930298548</v>
      </c>
      <c r="AM16" s="604">
        <v>3142.7674692515402</v>
      </c>
      <c r="AN16" s="604">
        <v>3174.1958172354416</v>
      </c>
      <c r="AO16" s="604">
        <v>3205.9384486991835</v>
      </c>
      <c r="AP16" s="604">
        <v>3237.998506477561</v>
      </c>
      <c r="AQ16" s="604">
        <v>3270.3791648337224</v>
      </c>
      <c r="AR16" s="604">
        <v>3303.0836297734477</v>
      </c>
      <c r="AS16" s="604">
        <v>3336.1151393625687</v>
      </c>
      <c r="AT16" s="604">
        <v>3369.4769640475802</v>
      </c>
      <c r="AU16" s="604">
        <v>3403.1724069794427</v>
      </c>
      <c r="AV16" s="604">
        <v>3437.2048043406239</v>
      </c>
      <c r="AW16" s="604">
        <v>3471.5775256754155</v>
      </c>
      <c r="AX16" s="604">
        <v>3506.2939742235567</v>
      </c>
      <c r="AY16" s="604">
        <v>3541.3575872571773</v>
      </c>
      <c r="AZ16" s="604">
        <v>3576.771836421136</v>
      </c>
      <c r="BA16" s="604">
        <v>3612.5402280767344</v>
      </c>
      <c r="BB16" s="604">
        <v>3648.666303648889</v>
      </c>
      <c r="BC16" s="604">
        <v>3685.1536399767642</v>
      </c>
      <c r="BD16" s="604">
        <v>3722.005849667918</v>
      </c>
      <c r="BE16" s="604">
        <v>3759.2265814559837</v>
      </c>
      <c r="BF16" s="604">
        <v>3796.8195205619309</v>
      </c>
      <c r="BG16" s="604">
        <v>3834.788389058936</v>
      </c>
      <c r="BH16" s="604">
        <v>3873.1369462409125</v>
      </c>
      <c r="BI16" s="604">
        <v>3911.8689889947086</v>
      </c>
      <c r="BJ16" s="604">
        <v>3950.9883521760416</v>
      </c>
      <c r="BK16" s="604">
        <v>3990.4989089891887</v>
      </c>
      <c r="BL16" s="604">
        <v>4030.4045713704668</v>
      </c>
      <c r="BM16" s="605">
        <v>4070.7092903755561</v>
      </c>
      <c r="BO16" s="214"/>
      <c r="BP16" s="215"/>
    </row>
    <row r="17" spans="13:65" x14ac:dyDescent="0.25">
      <c r="BM17" s="217"/>
    </row>
    <row r="18" spans="13:65" x14ac:dyDescent="0.25">
      <c r="M18" s="218"/>
      <c r="BM18" s="217"/>
    </row>
    <row r="19" spans="13:65" x14ac:dyDescent="0.25">
      <c r="M19" s="218"/>
      <c r="BM19" s="217"/>
    </row>
    <row r="20" spans="13:65" x14ac:dyDescent="0.25">
      <c r="M20" s="218"/>
      <c r="BM20" s="217"/>
    </row>
    <row r="21" spans="13:65" x14ac:dyDescent="0.25">
      <c r="M21" s="218"/>
      <c r="BM21" s="217"/>
    </row>
    <row r="22" spans="13:65" x14ac:dyDescent="0.25">
      <c r="M22" s="218"/>
      <c r="BM22" s="217"/>
    </row>
    <row r="23" spans="13:65" x14ac:dyDescent="0.25">
      <c r="M23" s="218"/>
      <c r="BM23" s="217"/>
    </row>
    <row r="24" spans="13:65" x14ac:dyDescent="0.25">
      <c r="M24" s="218"/>
      <c r="BM24" s="217"/>
    </row>
    <row r="25" spans="13:65" x14ac:dyDescent="0.25">
      <c r="M25" s="218"/>
    </row>
    <row r="26" spans="13:65" x14ac:dyDescent="0.25">
      <c r="M26" s="218"/>
    </row>
    <row r="27" spans="13:65" x14ac:dyDescent="0.25">
      <c r="M27" s="218"/>
    </row>
    <row r="28" spans="13:65" x14ac:dyDescent="0.25">
      <c r="M28" s="218"/>
    </row>
    <row r="29" spans="13:65" x14ac:dyDescent="0.25">
      <c r="M29" s="218"/>
    </row>
    <row r="30" spans="13:65" x14ac:dyDescent="0.25">
      <c r="M30" s="218"/>
    </row>
    <row r="31" spans="13:65" x14ac:dyDescent="0.25">
      <c r="M31" s="218"/>
    </row>
    <row r="32" spans="13:65" x14ac:dyDescent="0.25">
      <c r="M32" s="218"/>
    </row>
    <row r="33" spans="13:13" x14ac:dyDescent="0.25">
      <c r="M33" s="218"/>
    </row>
    <row r="34" spans="13:13" x14ac:dyDescent="0.25">
      <c r="M34" s="218"/>
    </row>
    <row r="35" spans="13:13" x14ac:dyDescent="0.25">
      <c r="M35" s="218"/>
    </row>
    <row r="36" spans="13:13" x14ac:dyDescent="0.25">
      <c r="M36" s="218"/>
    </row>
  </sheetData>
  <mergeCells count="2">
    <mergeCell ref="B5:B9"/>
    <mergeCell ref="B12:B16"/>
  </mergeCells>
  <hyperlinks>
    <hyperlink ref="A3" location="SOMMAIRE!A1" display="Retour au sommair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P36"/>
  <sheetViews>
    <sheetView workbookViewId="0">
      <selection activeCell="A3" sqref="A3"/>
    </sheetView>
  </sheetViews>
  <sheetFormatPr baseColWidth="10" defaultRowHeight="15" x14ac:dyDescent="0.25"/>
  <cols>
    <col min="1" max="1" width="26.7109375" style="204" customWidth="1"/>
    <col min="2" max="2" width="35.28515625" style="204" customWidth="1"/>
    <col min="3" max="3" width="10.7109375" style="205" customWidth="1"/>
    <col min="4" max="43" width="5.7109375" style="204" customWidth="1"/>
    <col min="44" max="65" width="5.42578125" style="204" customWidth="1"/>
    <col min="66" max="16384" width="11.42578125" style="204"/>
  </cols>
  <sheetData>
    <row r="1" spans="1:68" s="352" customFormat="1" x14ac:dyDescent="0.25">
      <c r="A1" s="351" t="s">
        <v>137</v>
      </c>
      <c r="C1" s="353"/>
    </row>
    <row r="3" spans="1:68" ht="15.75" thickBot="1" x14ac:dyDescent="0.3">
      <c r="A3" s="8" t="s">
        <v>42</v>
      </c>
    </row>
    <row r="4" spans="1:68" ht="15.75" thickBot="1" x14ac:dyDescent="0.3">
      <c r="B4" s="207"/>
      <c r="C4" s="208"/>
      <c r="D4" s="219">
        <v>2009</v>
      </c>
      <c r="E4" s="219">
        <v>2010</v>
      </c>
      <c r="F4" s="219">
        <v>2011</v>
      </c>
      <c r="G4" s="219">
        <v>2012</v>
      </c>
      <c r="H4" s="219">
        <v>2013</v>
      </c>
      <c r="I4" s="219">
        <v>2014</v>
      </c>
      <c r="J4" s="219">
        <v>2015</v>
      </c>
      <c r="K4" s="219">
        <v>2016</v>
      </c>
      <c r="L4" s="219">
        <v>2017</v>
      </c>
      <c r="M4" s="219">
        <v>2018</v>
      </c>
      <c r="N4" s="219">
        <v>2019</v>
      </c>
      <c r="O4" s="219">
        <v>2020</v>
      </c>
      <c r="P4" s="219">
        <v>2021</v>
      </c>
      <c r="Q4" s="219">
        <v>2022</v>
      </c>
      <c r="R4" s="219">
        <v>2023</v>
      </c>
      <c r="S4" s="219">
        <v>2024</v>
      </c>
      <c r="T4" s="219">
        <v>2025</v>
      </c>
      <c r="U4" s="219">
        <v>2026</v>
      </c>
      <c r="V4" s="219">
        <v>2027</v>
      </c>
      <c r="W4" s="219">
        <v>2028</v>
      </c>
      <c r="X4" s="219">
        <v>2029</v>
      </c>
      <c r="Y4" s="219">
        <v>2030</v>
      </c>
      <c r="Z4" s="219">
        <v>2031</v>
      </c>
      <c r="AA4" s="219">
        <v>2032</v>
      </c>
      <c r="AB4" s="219">
        <v>2033</v>
      </c>
      <c r="AC4" s="219">
        <v>2034</v>
      </c>
      <c r="AD4" s="219">
        <v>2035</v>
      </c>
      <c r="AE4" s="219">
        <v>2036</v>
      </c>
      <c r="AF4" s="219">
        <v>2037</v>
      </c>
      <c r="AG4" s="219">
        <v>2038</v>
      </c>
      <c r="AH4" s="219">
        <v>2039</v>
      </c>
      <c r="AI4" s="219">
        <v>2040</v>
      </c>
      <c r="AJ4" s="219">
        <v>2041</v>
      </c>
      <c r="AK4" s="219">
        <v>2042</v>
      </c>
      <c r="AL4" s="219">
        <v>2043</v>
      </c>
      <c r="AM4" s="219">
        <v>2044</v>
      </c>
      <c r="AN4" s="219">
        <v>2045</v>
      </c>
      <c r="AO4" s="219">
        <v>2046</v>
      </c>
      <c r="AP4" s="219">
        <v>2047</v>
      </c>
      <c r="AQ4" s="219">
        <v>2048</v>
      </c>
      <c r="AR4" s="219">
        <v>2049</v>
      </c>
      <c r="AS4" s="219">
        <v>2050</v>
      </c>
      <c r="AT4" s="219">
        <v>2051</v>
      </c>
      <c r="AU4" s="219">
        <v>2052</v>
      </c>
      <c r="AV4" s="219">
        <v>2053</v>
      </c>
      <c r="AW4" s="219">
        <v>2054</v>
      </c>
      <c r="AX4" s="219">
        <v>2055</v>
      </c>
      <c r="AY4" s="219">
        <v>2056</v>
      </c>
      <c r="AZ4" s="219">
        <v>2057</v>
      </c>
      <c r="BA4" s="219">
        <v>2058</v>
      </c>
      <c r="BB4" s="219">
        <v>2059</v>
      </c>
      <c r="BC4" s="219">
        <v>2060</v>
      </c>
      <c r="BD4" s="219">
        <v>2061</v>
      </c>
      <c r="BE4" s="219">
        <v>2062</v>
      </c>
      <c r="BF4" s="219">
        <v>2063</v>
      </c>
      <c r="BG4" s="219">
        <v>2064</v>
      </c>
      <c r="BH4" s="219">
        <v>2065</v>
      </c>
      <c r="BI4" s="219">
        <v>2066</v>
      </c>
      <c r="BJ4" s="219">
        <v>2067</v>
      </c>
      <c r="BK4" s="219">
        <v>2068</v>
      </c>
      <c r="BL4" s="219">
        <v>2069</v>
      </c>
      <c r="BM4" s="220">
        <v>2070</v>
      </c>
    </row>
    <row r="5" spans="1:68" ht="15.75" thickBot="1" x14ac:dyDescent="0.3">
      <c r="B5" s="656" t="s">
        <v>53</v>
      </c>
      <c r="C5" s="211" t="s">
        <v>51</v>
      </c>
      <c r="D5" s="221">
        <v>0.6362350499475341</v>
      </c>
      <c r="E5" s="221">
        <v>0.62804149402198051</v>
      </c>
      <c r="F5" s="221">
        <v>0.63825667905647276</v>
      </c>
      <c r="G5" s="221">
        <v>0.64918341765799092</v>
      </c>
      <c r="H5" s="221">
        <v>0.65976250087796995</v>
      </c>
      <c r="I5" s="221">
        <v>0.66034941515530732</v>
      </c>
      <c r="J5" s="221">
        <v>0.6557674673109396</v>
      </c>
      <c r="K5" s="221">
        <v>0.65622104709747164</v>
      </c>
      <c r="L5" s="221">
        <v>0.65097534319971495</v>
      </c>
      <c r="M5" s="221">
        <v>0.6413812966765905</v>
      </c>
      <c r="N5" s="221">
        <v>0.62915440080738616</v>
      </c>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600"/>
    </row>
    <row r="6" spans="1:68" ht="15.75" thickBot="1" x14ac:dyDescent="0.3">
      <c r="B6" s="657"/>
      <c r="C6" s="213">
        <v>1.7999999999999999E-2</v>
      </c>
      <c r="D6" s="221"/>
      <c r="E6" s="221"/>
      <c r="F6" s="221"/>
      <c r="G6" s="221"/>
      <c r="H6" s="221"/>
      <c r="I6" s="221"/>
      <c r="J6" s="221"/>
      <c r="K6" s="221"/>
      <c r="L6" s="221"/>
      <c r="M6" s="221"/>
      <c r="N6" s="221">
        <v>0.6264822577213992</v>
      </c>
      <c r="O6" s="221">
        <v>0.63796759986230878</v>
      </c>
      <c r="P6" s="221">
        <v>0.63587024191182839</v>
      </c>
      <c r="Q6" s="221">
        <v>0.63017092614839065</v>
      </c>
      <c r="R6" s="221">
        <v>0.61917901935963982</v>
      </c>
      <c r="S6" s="221">
        <v>0.61539013262817666</v>
      </c>
      <c r="T6" s="221">
        <v>0.61103054601869289</v>
      </c>
      <c r="U6" s="221">
        <v>0.60754430902024614</v>
      </c>
      <c r="V6" s="221">
        <v>0.60420629301027051</v>
      </c>
      <c r="W6" s="221">
        <v>0.59945511171561117</v>
      </c>
      <c r="X6" s="221">
        <v>0.59456942832728865</v>
      </c>
      <c r="Y6" s="221">
        <v>0.58860149332096678</v>
      </c>
      <c r="Z6" s="221">
        <v>0.58123789817699112</v>
      </c>
      <c r="AA6" s="221">
        <v>0.57335922824937835</v>
      </c>
      <c r="AB6" s="221">
        <v>0.5683460474165386</v>
      </c>
      <c r="AC6" s="221">
        <v>0.56082704004999895</v>
      </c>
      <c r="AD6" s="221">
        <v>0.55405890311529116</v>
      </c>
      <c r="AE6" s="221">
        <v>0.54684735438765808</v>
      </c>
      <c r="AF6" s="221">
        <v>0.5395837375028828</v>
      </c>
      <c r="AG6" s="221">
        <v>0.53292431030816267</v>
      </c>
      <c r="AH6" s="221">
        <v>0.52686525214180724</v>
      </c>
      <c r="AI6" s="221">
        <v>0.52065140207085769</v>
      </c>
      <c r="AJ6" s="221">
        <v>0.51379258068453937</v>
      </c>
      <c r="AK6" s="221">
        <v>0.50698839206934554</v>
      </c>
      <c r="AL6" s="221">
        <v>0.5007054458189224</v>
      </c>
      <c r="AM6" s="221">
        <v>0.49610287440959766</v>
      </c>
      <c r="AN6" s="221">
        <v>0.49239515091213215</v>
      </c>
      <c r="AO6" s="221">
        <v>0.48620157650324014</v>
      </c>
      <c r="AP6" s="221">
        <v>0.48051997033271887</v>
      </c>
      <c r="AQ6" s="221">
        <v>0.47575708729282895</v>
      </c>
      <c r="AR6" s="221">
        <v>0.47136038277078451</v>
      </c>
      <c r="AS6" s="221">
        <v>0.46682802454637828</v>
      </c>
      <c r="AT6" s="221">
        <v>0.46244818090345574</v>
      </c>
      <c r="AU6" s="221">
        <v>0.4581623177194673</v>
      </c>
      <c r="AV6" s="221">
        <v>0.45381731431070876</v>
      </c>
      <c r="AW6" s="221">
        <v>0.44942571725378777</v>
      </c>
      <c r="AX6" s="221">
        <v>0.44520047900422544</v>
      </c>
      <c r="AY6" s="221">
        <v>0.44130331140836054</v>
      </c>
      <c r="AZ6" s="221">
        <v>0.43786863142170007</v>
      </c>
      <c r="BA6" s="221">
        <v>0.43473080557211469</v>
      </c>
      <c r="BB6" s="221">
        <v>0.4312441662566241</v>
      </c>
      <c r="BC6" s="221">
        <v>0.42788121157559328</v>
      </c>
      <c r="BD6" s="221">
        <v>0.42366902092153752</v>
      </c>
      <c r="BE6" s="221">
        <v>0.41956371366642881</v>
      </c>
      <c r="BF6" s="221">
        <v>0.41593644105988609</v>
      </c>
      <c r="BG6" s="221">
        <v>0.41240635828298405</v>
      </c>
      <c r="BH6" s="221">
        <v>0.40934319991681134</v>
      </c>
      <c r="BI6" s="221">
        <v>0.40670924695293387</v>
      </c>
      <c r="BJ6" s="221">
        <v>0.4039420832256902</v>
      </c>
      <c r="BK6" s="221">
        <v>0.40131036983280088</v>
      </c>
      <c r="BL6" s="221">
        <v>0.39862426396168926</v>
      </c>
      <c r="BM6" s="600">
        <v>0.39593328725572075</v>
      </c>
      <c r="BO6" s="214"/>
      <c r="BP6" s="215"/>
    </row>
    <row r="7" spans="1:68" ht="15.75" thickBot="1" x14ac:dyDescent="0.3">
      <c r="B7" s="657"/>
      <c r="C7" s="213">
        <v>1.4999999999999999E-2</v>
      </c>
      <c r="D7" s="221"/>
      <c r="E7" s="221"/>
      <c r="F7" s="221"/>
      <c r="G7" s="221"/>
      <c r="H7" s="221"/>
      <c r="I7" s="221"/>
      <c r="J7" s="221"/>
      <c r="K7" s="221"/>
      <c r="L7" s="221"/>
      <c r="M7" s="221"/>
      <c r="N7" s="221">
        <v>0.6264822577213992</v>
      </c>
      <c r="O7" s="221">
        <v>0.63796759358779431</v>
      </c>
      <c r="P7" s="221">
        <v>0.63587024381012847</v>
      </c>
      <c r="Q7" s="221">
        <v>0.63017058901010192</v>
      </c>
      <c r="R7" s="221">
        <v>0.61917919537355326</v>
      </c>
      <c r="S7" s="221">
        <v>0.61538913057363775</v>
      </c>
      <c r="T7" s="221">
        <v>0.61104051082346145</v>
      </c>
      <c r="U7" s="221">
        <v>0.60755349402910575</v>
      </c>
      <c r="V7" s="221">
        <v>0.6042029878072338</v>
      </c>
      <c r="W7" s="221">
        <v>0.59977311701999847</v>
      </c>
      <c r="X7" s="221">
        <v>0.59545947641525021</v>
      </c>
      <c r="Y7" s="221">
        <v>0.5903061260417235</v>
      </c>
      <c r="Z7" s="221">
        <v>0.58380902198711981</v>
      </c>
      <c r="AA7" s="221">
        <v>0.57709714926014355</v>
      </c>
      <c r="AB7" s="221">
        <v>0.57319789235220464</v>
      </c>
      <c r="AC7" s="221">
        <v>0.56676789741121214</v>
      </c>
      <c r="AD7" s="221">
        <v>0.56093769942172766</v>
      </c>
      <c r="AE7" s="221">
        <v>0.55470780616712589</v>
      </c>
      <c r="AF7" s="221">
        <v>0.5483698486270604</v>
      </c>
      <c r="AG7" s="221">
        <v>0.54256864464103371</v>
      </c>
      <c r="AH7" s="221">
        <v>0.53743270515021979</v>
      </c>
      <c r="AI7" s="221">
        <v>0.53203297695577234</v>
      </c>
      <c r="AJ7" s="221">
        <v>0.52595767125920767</v>
      </c>
      <c r="AK7" s="221">
        <v>0.51981396440737304</v>
      </c>
      <c r="AL7" s="221">
        <v>0.51423246943257128</v>
      </c>
      <c r="AM7" s="221">
        <v>0.51016479584846042</v>
      </c>
      <c r="AN7" s="221">
        <v>0.50717959861817186</v>
      </c>
      <c r="AO7" s="221">
        <v>0.50144778446344984</v>
      </c>
      <c r="AP7" s="221">
        <v>0.49626688042614248</v>
      </c>
      <c r="AQ7" s="221">
        <v>0.49202251064445535</v>
      </c>
      <c r="AR7" s="221">
        <v>0.4881594472027494</v>
      </c>
      <c r="AS7" s="221">
        <v>0.48410127310229129</v>
      </c>
      <c r="AT7" s="221">
        <v>0.48018320714712165</v>
      </c>
      <c r="AU7" s="221">
        <v>0.47631607294650596</v>
      </c>
      <c r="AV7" s="221">
        <v>0.47241853953387269</v>
      </c>
      <c r="AW7" s="221">
        <v>0.4683926821195028</v>
      </c>
      <c r="AX7" s="221">
        <v>0.46448551745765565</v>
      </c>
      <c r="AY7" s="221">
        <v>0.46087468801347437</v>
      </c>
      <c r="AZ7" s="221">
        <v>0.45768965104943116</v>
      </c>
      <c r="BA7" s="221">
        <v>0.45461745953447846</v>
      </c>
      <c r="BB7" s="221">
        <v>0.45116141032651663</v>
      </c>
      <c r="BC7" s="221">
        <v>0.44795617746173927</v>
      </c>
      <c r="BD7" s="221">
        <v>0.44383082393129436</v>
      </c>
      <c r="BE7" s="221">
        <v>0.43982392226578076</v>
      </c>
      <c r="BF7" s="221">
        <v>0.43629410437289329</v>
      </c>
      <c r="BG7" s="221">
        <v>0.43275083087866406</v>
      </c>
      <c r="BH7" s="221">
        <v>0.42981822471380854</v>
      </c>
      <c r="BI7" s="221">
        <v>0.42716805526973817</v>
      </c>
      <c r="BJ7" s="221">
        <v>0.42443730224114878</v>
      </c>
      <c r="BK7" s="221">
        <v>0.42182017309912623</v>
      </c>
      <c r="BL7" s="221">
        <v>0.41920691201158033</v>
      </c>
      <c r="BM7" s="600">
        <v>0.41652617969182004</v>
      </c>
      <c r="BO7" s="214"/>
      <c r="BP7" s="215"/>
    </row>
    <row r="8" spans="1:68" ht="15.75" thickBot="1" x14ac:dyDescent="0.3">
      <c r="B8" s="657"/>
      <c r="C8" s="213">
        <v>1.2999999999999999E-2</v>
      </c>
      <c r="D8" s="221"/>
      <c r="E8" s="221"/>
      <c r="F8" s="221"/>
      <c r="G8" s="221"/>
      <c r="H8" s="221"/>
      <c r="I8" s="221"/>
      <c r="J8" s="221"/>
      <c r="K8" s="221"/>
      <c r="L8" s="221"/>
      <c r="M8" s="221"/>
      <c r="N8" s="221">
        <v>0.6264822577213992</v>
      </c>
      <c r="O8" s="221">
        <v>0.63791085684861215</v>
      </c>
      <c r="P8" s="221">
        <v>0.63583619804118729</v>
      </c>
      <c r="Q8" s="221">
        <v>0.63013278128646433</v>
      </c>
      <c r="R8" s="221">
        <v>0.61917345764107501</v>
      </c>
      <c r="S8" s="221">
        <v>0.61543834788368357</v>
      </c>
      <c r="T8" s="221">
        <v>0.61104021493037264</v>
      </c>
      <c r="U8" s="221">
        <v>0.60755186852429277</v>
      </c>
      <c r="V8" s="221">
        <v>0.60420073608670732</v>
      </c>
      <c r="W8" s="221">
        <v>0.60000314975138636</v>
      </c>
      <c r="X8" s="221">
        <v>0.59610724857701836</v>
      </c>
      <c r="Y8" s="221">
        <v>0.59155025602566635</v>
      </c>
      <c r="Z8" s="221">
        <v>0.58564903360734544</v>
      </c>
      <c r="AA8" s="221">
        <v>0.57974701284765673</v>
      </c>
      <c r="AB8" s="221">
        <v>0.57659117348222322</v>
      </c>
      <c r="AC8" s="221">
        <v>0.57083959226535586</v>
      </c>
      <c r="AD8" s="221">
        <v>0.56571391986215669</v>
      </c>
      <c r="AE8" s="221">
        <v>0.56015337412078825</v>
      </c>
      <c r="AF8" s="221">
        <v>0.55443156425244711</v>
      </c>
      <c r="AG8" s="221">
        <v>0.54924395122184311</v>
      </c>
      <c r="AH8" s="221">
        <v>0.54467249001604179</v>
      </c>
      <c r="AI8" s="221">
        <v>0.53980229152622994</v>
      </c>
      <c r="AJ8" s="221">
        <v>0.534197900237117</v>
      </c>
      <c r="AK8" s="221">
        <v>0.52856768928567122</v>
      </c>
      <c r="AL8" s="221">
        <v>0.52342997142263181</v>
      </c>
      <c r="AM8" s="221">
        <v>0.51990997721891874</v>
      </c>
      <c r="AN8" s="221">
        <v>0.51741195763397052</v>
      </c>
      <c r="AO8" s="221">
        <v>0.51208851604406369</v>
      </c>
      <c r="AP8" s="221">
        <v>0.50727312891055765</v>
      </c>
      <c r="AQ8" s="221">
        <v>0.50352537654852236</v>
      </c>
      <c r="AR8" s="221">
        <v>0.49998677800093094</v>
      </c>
      <c r="AS8" s="221">
        <v>0.49629218963064298</v>
      </c>
      <c r="AT8" s="221">
        <v>0.49265251730835885</v>
      </c>
      <c r="AU8" s="221">
        <v>0.48913828921089458</v>
      </c>
      <c r="AV8" s="221">
        <v>0.48544146163403074</v>
      </c>
      <c r="AW8" s="221">
        <v>0.48162594010300319</v>
      </c>
      <c r="AX8" s="221">
        <v>0.47790618008759783</v>
      </c>
      <c r="AY8" s="221">
        <v>0.47445224060645907</v>
      </c>
      <c r="AZ8" s="221">
        <v>0.47153987660515551</v>
      </c>
      <c r="BA8" s="221">
        <v>0.46864818664119695</v>
      </c>
      <c r="BB8" s="221">
        <v>0.46544733437076097</v>
      </c>
      <c r="BC8" s="221">
        <v>0.46236271560707393</v>
      </c>
      <c r="BD8" s="221">
        <v>0.45837435899323259</v>
      </c>
      <c r="BE8" s="221">
        <v>0.45445235938471562</v>
      </c>
      <c r="BF8" s="221">
        <v>0.45109784307106365</v>
      </c>
      <c r="BG8" s="221">
        <v>0.44767592046917692</v>
      </c>
      <c r="BH8" s="221">
        <v>0.44482276073199112</v>
      </c>
      <c r="BI8" s="221">
        <v>0.4423524163630983</v>
      </c>
      <c r="BJ8" s="221">
        <v>0.43976010485981537</v>
      </c>
      <c r="BK8" s="221">
        <v>0.43718908356364455</v>
      </c>
      <c r="BL8" s="221">
        <v>0.43473519053610077</v>
      </c>
      <c r="BM8" s="600">
        <v>0.4322161766137595</v>
      </c>
      <c r="BO8" s="214"/>
      <c r="BP8" s="215"/>
    </row>
    <row r="9" spans="1:68" ht="15.75" thickBot="1" x14ac:dyDescent="0.3">
      <c r="B9" s="658"/>
      <c r="C9" s="216">
        <v>0.01</v>
      </c>
      <c r="D9" s="598"/>
      <c r="E9" s="599"/>
      <c r="F9" s="599"/>
      <c r="G9" s="599"/>
      <c r="H9" s="599"/>
      <c r="I9" s="599"/>
      <c r="J9" s="599"/>
      <c r="K9" s="599"/>
      <c r="L9" s="599"/>
      <c r="M9" s="599"/>
      <c r="N9" s="599">
        <v>0.6264822577213992</v>
      </c>
      <c r="O9" s="599">
        <v>0.63796758417895738</v>
      </c>
      <c r="P9" s="599">
        <v>0.6358702345514089</v>
      </c>
      <c r="Q9" s="599">
        <v>0.63017057994165115</v>
      </c>
      <c r="R9" s="599">
        <v>0.61917918660013727</v>
      </c>
      <c r="S9" s="599">
        <v>0.6153891216789481</v>
      </c>
      <c r="T9" s="599">
        <v>0.61104052380514196</v>
      </c>
      <c r="U9" s="599">
        <v>0.60755585765333275</v>
      </c>
      <c r="V9" s="599">
        <v>0.60420769706686428</v>
      </c>
      <c r="W9" s="599">
        <v>0.60034531138017944</v>
      </c>
      <c r="X9" s="599">
        <v>0.59704020538415048</v>
      </c>
      <c r="Y9" s="599">
        <v>0.59330060340613722</v>
      </c>
      <c r="Z9" s="599">
        <v>0.58837015739566689</v>
      </c>
      <c r="AA9" s="599">
        <v>0.58387164132116587</v>
      </c>
      <c r="AB9" s="599">
        <v>0.58176153056105573</v>
      </c>
      <c r="AC9" s="599">
        <v>0.57709431312090875</v>
      </c>
      <c r="AD9" s="599">
        <v>0.57305210607675139</v>
      </c>
      <c r="AE9" s="599">
        <v>0.56851117254210692</v>
      </c>
      <c r="AF9" s="599">
        <v>0.56373174323696673</v>
      </c>
      <c r="AG9" s="599">
        <v>0.55944667402639336</v>
      </c>
      <c r="AH9" s="599">
        <v>0.55574793707961045</v>
      </c>
      <c r="AI9" s="599">
        <v>0.55179473678865198</v>
      </c>
      <c r="AJ9" s="599">
        <v>0.54711248233155607</v>
      </c>
      <c r="AK9" s="599">
        <v>0.54229854250029985</v>
      </c>
      <c r="AL9" s="599">
        <v>0.53793397836669166</v>
      </c>
      <c r="AM9" s="599">
        <v>0.5352233104234515</v>
      </c>
      <c r="AN9" s="599">
        <v>0.53346110784928924</v>
      </c>
      <c r="AO9" s="599">
        <v>0.52884483568628693</v>
      </c>
      <c r="AP9" s="599">
        <v>0.52471092323176038</v>
      </c>
      <c r="AQ9" s="599">
        <v>0.52145408015787964</v>
      </c>
      <c r="AR9" s="599">
        <v>0.51852884937879162</v>
      </c>
      <c r="AS9" s="599">
        <v>0.51542488412236254</v>
      </c>
      <c r="AT9" s="599">
        <v>0.51233433464326095</v>
      </c>
      <c r="AU9" s="599">
        <v>0.50933529963382962</v>
      </c>
      <c r="AV9" s="599">
        <v>0.50615858576723538</v>
      </c>
      <c r="AW9" s="599">
        <v>0.50289071246898609</v>
      </c>
      <c r="AX9" s="599">
        <v>0.49966389696924535</v>
      </c>
      <c r="AY9" s="599">
        <v>0.4966455682261911</v>
      </c>
      <c r="AZ9" s="599">
        <v>0.49411514344638952</v>
      </c>
      <c r="BA9" s="599">
        <v>0.49190210913059151</v>
      </c>
      <c r="BB9" s="599">
        <v>0.48889456345705962</v>
      </c>
      <c r="BC9" s="599">
        <v>0.48599385906287251</v>
      </c>
      <c r="BD9" s="599">
        <v>0.48215410731396452</v>
      </c>
      <c r="BE9" s="599">
        <v>0.47834168302168834</v>
      </c>
      <c r="BF9" s="599">
        <v>0.47506001288681421</v>
      </c>
      <c r="BG9" s="599">
        <v>0.47184493678781292</v>
      </c>
      <c r="BH9" s="599">
        <v>0.46919152621073212</v>
      </c>
      <c r="BI9" s="599">
        <v>0.46686070832348109</v>
      </c>
      <c r="BJ9" s="599">
        <v>0.4643389130805809</v>
      </c>
      <c r="BK9" s="599">
        <v>0.46190276563532356</v>
      </c>
      <c r="BL9" s="599">
        <v>0.45950534141801114</v>
      </c>
      <c r="BM9" s="601">
        <v>0.45703499003142584</v>
      </c>
      <c r="BO9" s="214"/>
      <c r="BP9" s="215"/>
    </row>
    <row r="11" spans="1:68" x14ac:dyDescent="0.25">
      <c r="I11" s="222"/>
      <c r="J11" s="223"/>
      <c r="K11" s="222"/>
      <c r="L11" s="222"/>
    </row>
    <row r="12" spans="1:68" x14ac:dyDescent="0.25">
      <c r="I12" s="222"/>
      <c r="K12" s="222"/>
    </row>
    <row r="19" spans="13:13" x14ac:dyDescent="0.25">
      <c r="M19" s="205"/>
    </row>
    <row r="20" spans="13:13" x14ac:dyDescent="0.25">
      <c r="M20" s="205"/>
    </row>
    <row r="21" spans="13:13" x14ac:dyDescent="0.25">
      <c r="M21" s="205"/>
    </row>
    <row r="22" spans="13:13" x14ac:dyDescent="0.25">
      <c r="M22" s="205"/>
    </row>
    <row r="23" spans="13:13" x14ac:dyDescent="0.25">
      <c r="M23" s="205"/>
    </row>
    <row r="24" spans="13:13" x14ac:dyDescent="0.25">
      <c r="M24" s="205"/>
    </row>
    <row r="25" spans="13:13" x14ac:dyDescent="0.25">
      <c r="M25" s="205"/>
    </row>
    <row r="26" spans="13:13" x14ac:dyDescent="0.25">
      <c r="M26" s="205"/>
    </row>
    <row r="27" spans="13:13" x14ac:dyDescent="0.25">
      <c r="M27" s="205"/>
    </row>
    <row r="28" spans="13:13" x14ac:dyDescent="0.25">
      <c r="M28" s="205"/>
    </row>
    <row r="29" spans="13:13" x14ac:dyDescent="0.25">
      <c r="M29" s="205"/>
    </row>
    <row r="30" spans="13:13" x14ac:dyDescent="0.25">
      <c r="M30" s="205"/>
    </row>
    <row r="31" spans="13:13" x14ac:dyDescent="0.25">
      <c r="M31" s="205"/>
    </row>
    <row r="32" spans="13:13" x14ac:dyDescent="0.25">
      <c r="M32" s="205"/>
    </row>
    <row r="33" spans="13:13" x14ac:dyDescent="0.25">
      <c r="M33" s="205"/>
    </row>
    <row r="34" spans="13:13" x14ac:dyDescent="0.25">
      <c r="M34" s="205"/>
    </row>
    <row r="35" spans="13:13" x14ac:dyDescent="0.25">
      <c r="M35" s="205"/>
    </row>
    <row r="36" spans="13:13" x14ac:dyDescent="0.25">
      <c r="M36" s="205"/>
    </row>
  </sheetData>
  <mergeCells count="1">
    <mergeCell ref="B5:B9"/>
  </mergeCells>
  <hyperlinks>
    <hyperlink ref="A3" location="SOMMAIRE!A1" display="Retour au sommaire"/>
  </hyperlinks>
  <pageMargins left="0.7" right="0.7" top="0.75" bottom="0.75"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DD23"/>
  <sheetViews>
    <sheetView zoomScale="98" zoomScaleNormal="98" workbookViewId="0">
      <selection activeCell="A3" sqref="A3"/>
    </sheetView>
  </sheetViews>
  <sheetFormatPr baseColWidth="10" defaultRowHeight="15" x14ac:dyDescent="0.25"/>
  <cols>
    <col min="1" max="1" width="26.7109375" style="9" customWidth="1"/>
    <col min="2" max="2" width="32.28515625" style="9" customWidth="1"/>
    <col min="3" max="3" width="43.42578125" style="9" customWidth="1"/>
    <col min="4" max="4" width="11.140625" style="9" customWidth="1"/>
    <col min="5" max="16384" width="11.42578125" style="9"/>
  </cols>
  <sheetData>
    <row r="1" spans="1:108" s="366" customFormat="1" ht="14.25" x14ac:dyDescent="0.2">
      <c r="A1" s="366" t="s">
        <v>145</v>
      </c>
    </row>
    <row r="2" spans="1:108" x14ac:dyDescent="0.25">
      <c r="A2" s="365"/>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row>
    <row r="3" spans="1:108" s="56" customFormat="1" ht="15.75" thickBot="1" x14ac:dyDescent="0.3">
      <c r="A3" s="8" t="s">
        <v>42</v>
      </c>
      <c r="B3" s="7"/>
      <c r="D3" s="225"/>
    </row>
    <row r="4" spans="1:108" s="56" customFormat="1" ht="15.75" thickBot="1" x14ac:dyDescent="0.3">
      <c r="B4" s="659"/>
      <c r="C4" s="660"/>
      <c r="D4" s="661"/>
      <c r="E4" s="226">
        <v>1970</v>
      </c>
      <c r="F4" s="226">
        <v>1971</v>
      </c>
      <c r="G4" s="226">
        <v>1972</v>
      </c>
      <c r="H4" s="226">
        <v>1973</v>
      </c>
      <c r="I4" s="226">
        <v>1974</v>
      </c>
      <c r="J4" s="226">
        <v>1975</v>
      </c>
      <c r="K4" s="226">
        <v>1976</v>
      </c>
      <c r="L4" s="226">
        <v>1977</v>
      </c>
      <c r="M4" s="226">
        <v>1978</v>
      </c>
      <c r="N4" s="226">
        <v>1979</v>
      </c>
      <c r="O4" s="226">
        <v>1980</v>
      </c>
      <c r="P4" s="226">
        <v>1981</v>
      </c>
      <c r="Q4" s="226">
        <v>1982</v>
      </c>
      <c r="R4" s="226">
        <v>1983</v>
      </c>
      <c r="S4" s="226">
        <v>1984</v>
      </c>
      <c r="T4" s="226">
        <v>1985</v>
      </c>
      <c r="U4" s="226">
        <v>1986</v>
      </c>
      <c r="V4" s="226">
        <v>1987</v>
      </c>
      <c r="W4" s="226">
        <v>1988</v>
      </c>
      <c r="X4" s="226">
        <v>1989</v>
      </c>
      <c r="Y4" s="226">
        <v>1990</v>
      </c>
      <c r="Z4" s="226">
        <v>1991</v>
      </c>
      <c r="AA4" s="226">
        <v>1992</v>
      </c>
      <c r="AB4" s="226">
        <v>1993</v>
      </c>
      <c r="AC4" s="226">
        <v>1994</v>
      </c>
      <c r="AD4" s="226">
        <v>1995</v>
      </c>
      <c r="AE4" s="226">
        <v>1996</v>
      </c>
      <c r="AF4" s="226">
        <v>1997</v>
      </c>
      <c r="AG4" s="226">
        <v>1998</v>
      </c>
      <c r="AH4" s="226">
        <v>1999</v>
      </c>
      <c r="AI4" s="226">
        <v>2000</v>
      </c>
      <c r="AJ4" s="226">
        <v>2001</v>
      </c>
      <c r="AK4" s="226">
        <v>2002</v>
      </c>
      <c r="AL4" s="226">
        <v>2003</v>
      </c>
      <c r="AM4" s="226">
        <v>2004</v>
      </c>
      <c r="AN4" s="226">
        <v>2005</v>
      </c>
      <c r="AO4" s="226">
        <v>2006</v>
      </c>
      <c r="AP4" s="226">
        <v>2007</v>
      </c>
      <c r="AQ4" s="226">
        <v>2008</v>
      </c>
      <c r="AR4" s="226">
        <v>2009</v>
      </c>
      <c r="AS4" s="226">
        <v>2010</v>
      </c>
      <c r="AT4" s="226">
        <v>2011</v>
      </c>
      <c r="AU4" s="226">
        <v>2012</v>
      </c>
      <c r="AV4" s="226">
        <v>2013</v>
      </c>
      <c r="AW4" s="226">
        <v>2014</v>
      </c>
      <c r="AX4" s="226">
        <v>2015</v>
      </c>
      <c r="AY4" s="226">
        <v>2016</v>
      </c>
      <c r="AZ4" s="226">
        <v>2017</v>
      </c>
      <c r="BA4" s="226">
        <v>2018</v>
      </c>
      <c r="BB4" s="226">
        <v>2019</v>
      </c>
      <c r="BC4" s="226">
        <v>2020</v>
      </c>
      <c r="BD4" s="226">
        <v>2021</v>
      </c>
      <c r="BE4" s="226">
        <v>2022</v>
      </c>
      <c r="BF4" s="226">
        <v>2023</v>
      </c>
      <c r="BG4" s="226">
        <v>2024</v>
      </c>
      <c r="BH4" s="226">
        <v>2025</v>
      </c>
      <c r="BI4" s="226">
        <v>2026</v>
      </c>
      <c r="BJ4" s="226">
        <v>2027</v>
      </c>
      <c r="BK4" s="226">
        <v>2028</v>
      </c>
      <c r="BL4" s="226">
        <v>2029</v>
      </c>
      <c r="BM4" s="226">
        <v>2030</v>
      </c>
      <c r="BN4" s="226">
        <v>2031</v>
      </c>
      <c r="BO4" s="226">
        <v>2032</v>
      </c>
      <c r="BP4" s="226">
        <v>2033</v>
      </c>
      <c r="BQ4" s="226">
        <v>2034</v>
      </c>
      <c r="BR4" s="226">
        <v>2035</v>
      </c>
      <c r="BS4" s="226">
        <v>2036</v>
      </c>
      <c r="BT4" s="226">
        <v>2037</v>
      </c>
      <c r="BU4" s="226">
        <v>2038</v>
      </c>
      <c r="BV4" s="226">
        <v>2039</v>
      </c>
      <c r="BW4" s="226">
        <v>2040</v>
      </c>
      <c r="BX4" s="226">
        <v>2041</v>
      </c>
      <c r="BY4" s="226">
        <v>2042</v>
      </c>
      <c r="BZ4" s="226">
        <v>2043</v>
      </c>
      <c r="CA4" s="226">
        <v>2044</v>
      </c>
      <c r="CB4" s="226">
        <v>2045</v>
      </c>
      <c r="CC4" s="226">
        <v>2046</v>
      </c>
      <c r="CD4" s="226">
        <v>2047</v>
      </c>
      <c r="CE4" s="226">
        <v>2048</v>
      </c>
      <c r="CF4" s="226">
        <v>2049</v>
      </c>
      <c r="CG4" s="226">
        <v>2050</v>
      </c>
      <c r="CH4" s="226">
        <v>2051</v>
      </c>
      <c r="CI4" s="226">
        <v>2052</v>
      </c>
      <c r="CJ4" s="226">
        <v>2053</v>
      </c>
      <c r="CK4" s="226">
        <v>2054</v>
      </c>
      <c r="CL4" s="226">
        <v>2055</v>
      </c>
      <c r="CM4" s="226">
        <v>2056</v>
      </c>
      <c r="CN4" s="226">
        <v>2057</v>
      </c>
      <c r="CO4" s="226">
        <v>2058</v>
      </c>
      <c r="CP4" s="226">
        <v>2059</v>
      </c>
      <c r="CQ4" s="226">
        <v>2060</v>
      </c>
      <c r="CR4" s="226">
        <v>2061</v>
      </c>
      <c r="CS4" s="226">
        <v>2062</v>
      </c>
      <c r="CT4" s="226">
        <v>2063</v>
      </c>
      <c r="CU4" s="226">
        <v>2064</v>
      </c>
      <c r="CV4" s="226">
        <v>2065</v>
      </c>
      <c r="CW4" s="226">
        <v>2066</v>
      </c>
      <c r="CX4" s="226">
        <v>2067</v>
      </c>
      <c r="CY4" s="226">
        <v>2068</v>
      </c>
      <c r="CZ4" s="226">
        <v>2069</v>
      </c>
      <c r="DA4" s="227">
        <v>2070</v>
      </c>
    </row>
    <row r="5" spans="1:108" s="56" customFormat="1" ht="15" customHeight="1" x14ac:dyDescent="0.25">
      <c r="B5" s="662" t="s">
        <v>43</v>
      </c>
      <c r="C5" s="228" t="s">
        <v>54</v>
      </c>
      <c r="D5" s="361" t="s">
        <v>51</v>
      </c>
      <c r="E5" s="229">
        <v>0.70516923995422809</v>
      </c>
      <c r="F5" s="229"/>
      <c r="G5" s="229"/>
      <c r="H5" s="229"/>
      <c r="I5" s="229"/>
      <c r="J5" s="229">
        <v>0.76065453497360114</v>
      </c>
      <c r="K5" s="229"/>
      <c r="L5" s="229"/>
      <c r="M5" s="229"/>
      <c r="N5" s="229">
        <v>0.80036249451640462</v>
      </c>
      <c r="O5" s="229"/>
      <c r="P5" s="229"/>
      <c r="Q5" s="229"/>
      <c r="R5" s="229"/>
      <c r="S5" s="229">
        <v>0.85056929192211816</v>
      </c>
      <c r="T5" s="229"/>
      <c r="U5" s="229"/>
      <c r="V5" s="229"/>
      <c r="W5" s="229"/>
      <c r="X5" s="229"/>
      <c r="Y5" s="229">
        <v>0.89143062712276877</v>
      </c>
      <c r="Z5" s="229"/>
      <c r="AA5" s="229"/>
      <c r="AB5" s="229"/>
      <c r="AC5" s="229"/>
      <c r="AD5" s="9"/>
      <c r="AE5" s="229">
        <v>0.97611423012221565</v>
      </c>
      <c r="AF5" s="229">
        <v>1.0218524121701127</v>
      </c>
      <c r="AG5" s="229">
        <v>1.0272277227722773</v>
      </c>
      <c r="AH5" s="229">
        <v>1.0304249839021249</v>
      </c>
      <c r="AI5" s="229">
        <v>1.0301365562706011</v>
      </c>
      <c r="AJ5" s="229">
        <v>1.019009658132761</v>
      </c>
      <c r="AK5" s="229">
        <v>1.0149659863945579</v>
      </c>
      <c r="AL5" s="229">
        <v>1.0142835663809953</v>
      </c>
      <c r="AM5" s="229">
        <v>1.0168092450847965</v>
      </c>
      <c r="AN5" s="229">
        <v>1.0240320427236316</v>
      </c>
      <c r="AO5" s="229">
        <v>1.0258055110074356</v>
      </c>
      <c r="AP5" s="229">
        <v>1.0262932266361817</v>
      </c>
      <c r="AQ5" s="229">
        <v>1.0197628458498025</v>
      </c>
      <c r="AR5" s="229">
        <v>1.0204367301231803</v>
      </c>
      <c r="AS5" s="229">
        <v>1.020940946530783</v>
      </c>
      <c r="AT5" s="229">
        <v>1.0253182263253602</v>
      </c>
      <c r="AU5" s="229">
        <v>1.052163678527126</v>
      </c>
      <c r="AV5" s="229">
        <v>1.0592883378995095</v>
      </c>
      <c r="AW5" s="229">
        <v>1.0615021166518206</v>
      </c>
      <c r="AX5" s="229">
        <v>1.0564917127071822</v>
      </c>
      <c r="AY5" s="229">
        <v>1.0519373454245671</v>
      </c>
      <c r="AZ5" s="229">
        <v>1.0504011520263319</v>
      </c>
      <c r="BA5" s="229">
        <v>1.0291836734693878</v>
      </c>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c r="CI5" s="229"/>
      <c r="CJ5" s="229"/>
      <c r="CK5" s="229"/>
      <c r="CL5" s="229"/>
      <c r="CM5" s="229"/>
      <c r="CN5" s="229"/>
      <c r="CO5" s="229"/>
      <c r="CP5" s="229"/>
      <c r="CQ5" s="229"/>
      <c r="CR5" s="229"/>
      <c r="CS5" s="229"/>
      <c r="CT5" s="229"/>
      <c r="CU5" s="229"/>
      <c r="CV5" s="229"/>
      <c r="CW5" s="229"/>
      <c r="CX5" s="229"/>
      <c r="CY5" s="229"/>
      <c r="CZ5" s="229"/>
      <c r="DA5" s="230"/>
      <c r="DD5" s="57"/>
    </row>
    <row r="6" spans="1:108" s="56" customFormat="1" x14ac:dyDescent="0.25">
      <c r="B6" s="663"/>
      <c r="C6" s="359">
        <v>1.7999999999999999E-2</v>
      </c>
      <c r="D6" s="362">
        <v>1.7999999999999999E-2</v>
      </c>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v>1.029183673469388</v>
      </c>
      <c r="BB6" s="231">
        <v>1.01346789129042</v>
      </c>
      <c r="BC6" s="231">
        <v>1.0280833607812561</v>
      </c>
      <c r="BD6" s="231">
        <v>1.0247828718896841</v>
      </c>
      <c r="BE6" s="231">
        <v>1.0183333607074407</v>
      </c>
      <c r="BF6" s="231">
        <v>1.0055136453961353</v>
      </c>
      <c r="BG6" s="231">
        <v>1.0017473830499433</v>
      </c>
      <c r="BH6" s="231">
        <v>0.99670072411789756</v>
      </c>
      <c r="BI6" s="231">
        <v>0.99337806413685847</v>
      </c>
      <c r="BJ6" s="231">
        <v>0.98990324810780539</v>
      </c>
      <c r="BK6" s="231">
        <v>0.98519148548517455</v>
      </c>
      <c r="BL6" s="231">
        <v>0.97962358814292738</v>
      </c>
      <c r="BM6" s="231">
        <v>0.97228865864434144</v>
      </c>
      <c r="BN6" s="231">
        <v>0.96282118008820561</v>
      </c>
      <c r="BO6" s="231">
        <v>0.95389459718991609</v>
      </c>
      <c r="BP6" s="231">
        <v>0.94970298216654914</v>
      </c>
      <c r="BQ6" s="231">
        <v>0.94310195726169788</v>
      </c>
      <c r="BR6" s="231">
        <v>0.93755586447590322</v>
      </c>
      <c r="BS6" s="231">
        <v>0.93089664178192477</v>
      </c>
      <c r="BT6" s="231">
        <v>0.92272417863483225</v>
      </c>
      <c r="BU6" s="231">
        <v>0.9144056158903463</v>
      </c>
      <c r="BV6" s="231">
        <v>0.9082027592891283</v>
      </c>
      <c r="BW6" s="231">
        <v>0.90233518972770987</v>
      </c>
      <c r="BX6" s="231">
        <v>0.89691567082702783</v>
      </c>
      <c r="BY6" s="231">
        <v>0.89092049717072119</v>
      </c>
      <c r="BZ6" s="231">
        <v>0.88600296465791362</v>
      </c>
      <c r="CA6" s="231">
        <v>0.88314379119844144</v>
      </c>
      <c r="CB6" s="231">
        <v>0.87925849188901717</v>
      </c>
      <c r="CC6" s="231">
        <v>0.87253000894200217</v>
      </c>
      <c r="CD6" s="231">
        <v>0.8647751954499332</v>
      </c>
      <c r="CE6" s="231">
        <v>0.86008604290802915</v>
      </c>
      <c r="CF6" s="231">
        <v>0.85427029694837642</v>
      </c>
      <c r="CG6" s="231">
        <v>0.8487079572874342</v>
      </c>
      <c r="CH6" s="231">
        <v>0.84227481403443549</v>
      </c>
      <c r="CI6" s="231">
        <v>0.83728324262280485</v>
      </c>
      <c r="CJ6" s="231">
        <v>0.83261572894894209</v>
      </c>
      <c r="CK6" s="231">
        <v>0.8276511306997909</v>
      </c>
      <c r="CL6" s="231">
        <v>0.82168213493415498</v>
      </c>
      <c r="CM6" s="231">
        <v>0.81654008984014681</v>
      </c>
      <c r="CN6" s="231">
        <v>0.8124620526802826</v>
      </c>
      <c r="CO6" s="231">
        <v>0.80913465732117262</v>
      </c>
      <c r="CP6" s="231">
        <v>0.80598793667402335</v>
      </c>
      <c r="CQ6" s="231">
        <v>0.80330481630106643</v>
      </c>
      <c r="CR6" s="231">
        <v>0.79961462864091037</v>
      </c>
      <c r="CS6" s="231">
        <v>0.7954186415022767</v>
      </c>
      <c r="CT6" s="231">
        <v>0.79236176373879175</v>
      </c>
      <c r="CU6" s="231">
        <v>0.78965507025795034</v>
      </c>
      <c r="CV6" s="231">
        <v>0.78721690784456599</v>
      </c>
      <c r="CW6" s="231">
        <v>0.78450781491254584</v>
      </c>
      <c r="CX6" s="231">
        <v>0.78108855635048735</v>
      </c>
      <c r="CY6" s="231">
        <v>0.77839734922002835</v>
      </c>
      <c r="CZ6" s="231">
        <v>0.77536568898229552</v>
      </c>
      <c r="DA6" s="606">
        <v>0.77247499478083737</v>
      </c>
      <c r="DD6" s="57"/>
    </row>
    <row r="7" spans="1:108" s="56" customFormat="1" x14ac:dyDescent="0.25">
      <c r="B7" s="663"/>
      <c r="C7" s="359">
        <v>1.4999999999999999E-2</v>
      </c>
      <c r="D7" s="362">
        <v>1.4999999999999999E-2</v>
      </c>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v>1.029183673469388</v>
      </c>
      <c r="BB7" s="231">
        <v>1.01346789129042</v>
      </c>
      <c r="BC7" s="231">
        <v>1.0280833530091205</v>
      </c>
      <c r="BD7" s="231">
        <v>1.0247828742401308</v>
      </c>
      <c r="BE7" s="231">
        <v>1.0183329418897142</v>
      </c>
      <c r="BF7" s="231">
        <v>1.0055138655920124</v>
      </c>
      <c r="BG7" s="231">
        <v>1.0017461286439202</v>
      </c>
      <c r="BH7" s="231">
        <v>0.99671320318985457</v>
      </c>
      <c r="BI7" s="231">
        <v>0.99338956280126112</v>
      </c>
      <c r="BJ7" s="231">
        <v>0.98989911161645627</v>
      </c>
      <c r="BK7" s="231">
        <v>0.98558964506293567</v>
      </c>
      <c r="BL7" s="231">
        <v>0.98073919077028615</v>
      </c>
      <c r="BM7" s="231">
        <v>0.97442909918053278</v>
      </c>
      <c r="BN7" s="231">
        <v>0.96605688028297554</v>
      </c>
      <c r="BO7" s="231">
        <v>0.9586164277924788</v>
      </c>
      <c r="BP7" s="231">
        <v>0.95585308820389137</v>
      </c>
      <c r="BQ7" s="231">
        <v>0.95067398866999131</v>
      </c>
      <c r="BR7" s="231">
        <v>0.94637082899615377</v>
      </c>
      <c r="BS7" s="231">
        <v>0.9410251324678488</v>
      </c>
      <c r="BT7" s="231">
        <v>0.93410216259829904</v>
      </c>
      <c r="BU7" s="231">
        <v>0.92694794704496464</v>
      </c>
      <c r="BV7" s="231">
        <v>0.92201529017083605</v>
      </c>
      <c r="BW7" s="231">
        <v>0.91729053093249246</v>
      </c>
      <c r="BX7" s="231">
        <v>0.91300155567321628</v>
      </c>
      <c r="BY7" s="231">
        <v>0.90797955431862287</v>
      </c>
      <c r="BZ7" s="231">
        <v>0.90410286342907542</v>
      </c>
      <c r="CA7" s="231">
        <v>0.90206103682175709</v>
      </c>
      <c r="CB7" s="231">
        <v>0.89922184909684977</v>
      </c>
      <c r="CC7" s="231">
        <v>0.89322526658287749</v>
      </c>
      <c r="CD7" s="231">
        <v>0.88623107324537898</v>
      </c>
      <c r="CE7" s="231">
        <v>0.8823536063282067</v>
      </c>
      <c r="CF7" s="231">
        <v>0.87734047332558318</v>
      </c>
      <c r="CG7" s="231">
        <v>0.87251804880016692</v>
      </c>
      <c r="CH7" s="231">
        <v>0.86679161930428406</v>
      </c>
      <c r="CI7" s="231">
        <v>0.86247412635718823</v>
      </c>
      <c r="CJ7" s="231">
        <v>0.85853260680597976</v>
      </c>
      <c r="CK7" s="231">
        <v>0.85418440959102826</v>
      </c>
      <c r="CL7" s="231">
        <v>0.84874173802406316</v>
      </c>
      <c r="CM7" s="231">
        <v>0.84408629415795966</v>
      </c>
      <c r="CN7" s="231">
        <v>0.84044207449621544</v>
      </c>
      <c r="CO7" s="231">
        <v>0.83729134711075215</v>
      </c>
      <c r="CP7" s="231">
        <v>0.83429833739220394</v>
      </c>
      <c r="CQ7" s="231">
        <v>0.83195365355447826</v>
      </c>
      <c r="CR7" s="231">
        <v>0.82851617994498772</v>
      </c>
      <c r="CS7" s="231">
        <v>0.82457105379414086</v>
      </c>
      <c r="CT7" s="231">
        <v>0.82176893394093353</v>
      </c>
      <c r="CU7" s="231">
        <v>0.81916752182639563</v>
      </c>
      <c r="CV7" s="231">
        <v>0.81702591538802349</v>
      </c>
      <c r="CW7" s="231">
        <v>0.81436843234963796</v>
      </c>
      <c r="CX7" s="231">
        <v>0.81106561926814269</v>
      </c>
      <c r="CY7" s="231">
        <v>0.80846647263690696</v>
      </c>
      <c r="CZ7" s="231">
        <v>0.80560433341057214</v>
      </c>
      <c r="DA7" s="606">
        <v>0.80279578522000239</v>
      </c>
      <c r="DD7" s="57"/>
    </row>
    <row r="8" spans="1:108" s="56" customFormat="1" x14ac:dyDescent="0.25">
      <c r="B8" s="663"/>
      <c r="C8" s="359">
        <v>1.2999999999999999E-2</v>
      </c>
      <c r="D8" s="362">
        <v>1.2999999999999999E-2</v>
      </c>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v>1.029183673469388</v>
      </c>
      <c r="BB8" s="231">
        <v>1.01346789129042</v>
      </c>
      <c r="BC8" s="231">
        <v>1.028013072719854</v>
      </c>
      <c r="BD8" s="231">
        <v>1.0247407187562556</v>
      </c>
      <c r="BE8" s="231">
        <v>1.0182859737255039</v>
      </c>
      <c r="BF8" s="231">
        <v>1.0055066875933234</v>
      </c>
      <c r="BG8" s="231">
        <v>1.0018077394350573</v>
      </c>
      <c r="BH8" s="231">
        <v>0.99671283263993771</v>
      </c>
      <c r="BI8" s="231">
        <v>0.99338752784624762</v>
      </c>
      <c r="BJ8" s="231">
        <v>0.98989629356183118</v>
      </c>
      <c r="BK8" s="231">
        <v>0.98587759562086974</v>
      </c>
      <c r="BL8" s="231">
        <v>0.98155061874488547</v>
      </c>
      <c r="BM8" s="231">
        <v>0.97598943368504565</v>
      </c>
      <c r="BN8" s="231">
        <v>0.96836829177615447</v>
      </c>
      <c r="BO8" s="231">
        <v>0.96195488954517849</v>
      </c>
      <c r="BP8" s="231">
        <v>0.96013943091109877</v>
      </c>
      <c r="BQ8" s="231">
        <v>0.95584148996266571</v>
      </c>
      <c r="BR8" s="231">
        <v>0.95246060645995212</v>
      </c>
      <c r="BS8" s="231">
        <v>0.94800114034445326</v>
      </c>
      <c r="BT8" s="231">
        <v>0.94190061215246967</v>
      </c>
      <c r="BU8" s="231">
        <v>0.93556607729000607</v>
      </c>
      <c r="BV8" s="231">
        <v>0.93140273517868122</v>
      </c>
      <c r="BW8" s="231">
        <v>0.92741082792516261</v>
      </c>
      <c r="BX8" s="231">
        <v>0.92379546472266738</v>
      </c>
      <c r="BY8" s="231">
        <v>0.91950569831744988</v>
      </c>
      <c r="BZ8" s="231">
        <v>0.91627759540203202</v>
      </c>
      <c r="CA8" s="231">
        <v>0.91502229039434069</v>
      </c>
      <c r="CB8" s="231">
        <v>0.912873193733026</v>
      </c>
      <c r="CC8" s="231">
        <v>0.90748831916573003</v>
      </c>
      <c r="CD8" s="231">
        <v>0.90103227435978517</v>
      </c>
      <c r="CE8" s="231">
        <v>0.89788666230548519</v>
      </c>
      <c r="CF8" s="231">
        <v>0.89335356498410645</v>
      </c>
      <c r="CG8" s="231">
        <v>0.88907665631963151</v>
      </c>
      <c r="CH8" s="231">
        <v>0.8837694424649154</v>
      </c>
      <c r="CI8" s="231">
        <v>0.87999005211859527</v>
      </c>
      <c r="CJ8" s="231">
        <v>0.87638699954886257</v>
      </c>
      <c r="CK8" s="231">
        <v>0.87239284775200299</v>
      </c>
      <c r="CL8" s="231">
        <v>0.86725708522128409</v>
      </c>
      <c r="CM8" s="231">
        <v>0.86286969703545402</v>
      </c>
      <c r="CN8" s="231">
        <v>0.85965191960585785</v>
      </c>
      <c r="CO8" s="231">
        <v>0.85680482276615921</v>
      </c>
      <c r="CP8" s="231">
        <v>0.85423848577070949</v>
      </c>
      <c r="CQ8" s="231">
        <v>0.85213643384060189</v>
      </c>
      <c r="CR8" s="231">
        <v>0.84897508453696802</v>
      </c>
      <c r="CS8" s="231">
        <v>0.84522069107585995</v>
      </c>
      <c r="CT8" s="231">
        <v>0.84274012523262998</v>
      </c>
      <c r="CU8" s="231">
        <v>0.84039425005440949</v>
      </c>
      <c r="CV8" s="231">
        <v>0.83843616950017652</v>
      </c>
      <c r="CW8" s="231">
        <v>0.83608461950937396</v>
      </c>
      <c r="CX8" s="231">
        <v>0.83302062089497275</v>
      </c>
      <c r="CY8" s="231">
        <v>0.830534825827144</v>
      </c>
      <c r="CZ8" s="231">
        <v>0.82794088187686032</v>
      </c>
      <c r="DA8" s="606">
        <v>0.82540843717815815</v>
      </c>
      <c r="DD8" s="57"/>
    </row>
    <row r="9" spans="1:108" s="56" customFormat="1" ht="15.75" thickBot="1" x14ac:dyDescent="0.3">
      <c r="B9" s="664"/>
      <c r="C9" s="360">
        <v>0.01</v>
      </c>
      <c r="D9" s="363">
        <v>0.01</v>
      </c>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v>1.029183673469388</v>
      </c>
      <c r="BB9" s="232">
        <v>1.01346789129042</v>
      </c>
      <c r="BC9" s="232">
        <v>1.0280833413545527</v>
      </c>
      <c r="BD9" s="232">
        <v>1.0247828627761228</v>
      </c>
      <c r="BE9" s="232">
        <v>1.0183329306242233</v>
      </c>
      <c r="BF9" s="232">
        <v>1.0055138546163467</v>
      </c>
      <c r="BG9" s="232">
        <v>1.0017461175092406</v>
      </c>
      <c r="BH9" s="232">
        <v>0.99671321944694258</v>
      </c>
      <c r="BI9" s="232">
        <v>0.99339252179684923</v>
      </c>
      <c r="BJ9" s="232">
        <v>0.98990500529403613</v>
      </c>
      <c r="BK9" s="232">
        <v>0.98630580968278303</v>
      </c>
      <c r="BL9" s="232">
        <v>0.98271853979577817</v>
      </c>
      <c r="BM9" s="232">
        <v>0.97818197667000961</v>
      </c>
      <c r="BN9" s="232">
        <v>0.97178014618878572</v>
      </c>
      <c r="BO9" s="232">
        <v>0.96713670892205472</v>
      </c>
      <c r="BP9" s="232">
        <v>0.96664707760642876</v>
      </c>
      <c r="BQ9" s="232">
        <v>0.9637446746583882</v>
      </c>
      <c r="BR9" s="232">
        <v>0.96176815591441267</v>
      </c>
      <c r="BS9" s="232">
        <v>0.95864347333827038</v>
      </c>
      <c r="BT9" s="232">
        <v>0.95378456736934258</v>
      </c>
      <c r="BU9" s="232">
        <v>0.94863981968874445</v>
      </c>
      <c r="BV9" s="232">
        <v>0.94564633832391354</v>
      </c>
      <c r="BW9" s="232">
        <v>0.9428931053254227</v>
      </c>
      <c r="BX9" s="232">
        <v>0.94054889969830968</v>
      </c>
      <c r="BY9" s="232">
        <v>0.93739715660101242</v>
      </c>
      <c r="BZ9" s="232">
        <v>0.9352631823924209</v>
      </c>
      <c r="CA9" s="232">
        <v>0.93514778702183432</v>
      </c>
      <c r="CB9" s="232">
        <v>0.93401777090189131</v>
      </c>
      <c r="CC9" s="232">
        <v>0.92965380906251049</v>
      </c>
      <c r="CD9" s="232">
        <v>0.92416063641694279</v>
      </c>
      <c r="CE9" s="232">
        <v>0.92175044759626046</v>
      </c>
      <c r="CF9" s="232">
        <v>0.91808505145448893</v>
      </c>
      <c r="CG9" s="232">
        <v>0.91466378170796425</v>
      </c>
      <c r="CH9" s="232">
        <v>0.91014203034170316</v>
      </c>
      <c r="CI9" s="232">
        <v>0.90712761617863724</v>
      </c>
      <c r="CJ9" s="232">
        <v>0.90431032440612757</v>
      </c>
      <c r="CK9" s="232">
        <v>0.9011433463412466</v>
      </c>
      <c r="CL9" s="232">
        <v>0.89673901690298041</v>
      </c>
      <c r="CM9" s="232">
        <v>0.89301239593160886</v>
      </c>
      <c r="CN9" s="232">
        <v>0.89037816926381774</v>
      </c>
      <c r="CO9" s="232">
        <v>0.88852314764229157</v>
      </c>
      <c r="CP9" s="232">
        <v>0.88632326722452803</v>
      </c>
      <c r="CQ9" s="232">
        <v>0.88458156971580104</v>
      </c>
      <c r="CR9" s="232">
        <v>0.88174640509237956</v>
      </c>
      <c r="CS9" s="232">
        <v>0.87824601414033099</v>
      </c>
      <c r="CT9" s="232">
        <v>0.87597155169091945</v>
      </c>
      <c r="CU9" s="232">
        <v>0.87403130477099045</v>
      </c>
      <c r="CV9" s="232">
        <v>0.87245135430697585</v>
      </c>
      <c r="CW9" s="232">
        <v>0.87036059560869472</v>
      </c>
      <c r="CX9" s="232">
        <v>0.8674494898842996</v>
      </c>
      <c r="CY9" s="232">
        <v>0.86521681685923224</v>
      </c>
      <c r="CZ9" s="232">
        <v>0.86275245803041223</v>
      </c>
      <c r="DA9" s="607">
        <v>0.86034415202416858</v>
      </c>
      <c r="DD9" s="57"/>
    </row>
    <row r="10" spans="1:108" x14ac:dyDescent="0.25">
      <c r="AO10" s="233"/>
      <c r="AP10" s="233"/>
      <c r="AQ10" s="233"/>
      <c r="AR10" s="233"/>
      <c r="AS10" s="233"/>
      <c r="AT10" s="233"/>
      <c r="AU10" s="233"/>
      <c r="AV10" s="233"/>
      <c r="AW10" s="233"/>
      <c r="AX10" s="233"/>
      <c r="AY10" s="233"/>
      <c r="AZ10" s="233"/>
      <c r="BA10" s="233"/>
      <c r="BB10" s="233"/>
      <c r="BC10" s="233"/>
      <c r="BD10" s="233"/>
      <c r="BE10" s="233"/>
    </row>
    <row r="11" spans="1:108" ht="30.75" customHeight="1" x14ac:dyDescent="0.25">
      <c r="AL11" s="224"/>
      <c r="AM11" s="224"/>
      <c r="AN11" s="235"/>
      <c r="AO11" s="235"/>
      <c r="AP11" s="235"/>
      <c r="AQ11" s="235"/>
      <c r="AR11" s="235"/>
      <c r="AS11" s="235"/>
      <c r="AT11" s="235"/>
      <c r="AU11" s="235"/>
      <c r="AV11" s="235"/>
      <c r="AW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5"/>
      <c r="CL11" s="235"/>
      <c r="CM11" s="235"/>
      <c r="CN11" s="235"/>
      <c r="CO11" s="235"/>
      <c r="CP11" s="235"/>
      <c r="CQ11" s="235"/>
      <c r="CR11" s="235"/>
      <c r="CS11" s="235"/>
      <c r="CT11" s="235"/>
      <c r="CU11" s="235"/>
      <c r="CV11" s="235"/>
      <c r="CW11" s="235"/>
      <c r="CX11" s="235"/>
      <c r="CY11" s="235"/>
      <c r="CZ11" s="235"/>
      <c r="DA11" s="235"/>
      <c r="DB11" s="12"/>
      <c r="DC11" s="12"/>
      <c r="DD11" s="12"/>
    </row>
    <row r="12" spans="1:108" x14ac:dyDescent="0.25">
      <c r="AL12" s="224"/>
      <c r="AM12" s="224"/>
      <c r="AN12" s="235"/>
      <c r="AO12" s="235"/>
      <c r="AP12" s="235"/>
      <c r="AQ12" s="235"/>
      <c r="AR12" s="235"/>
      <c r="AS12" s="235"/>
      <c r="AT12" s="235"/>
      <c r="AU12" s="235"/>
      <c r="AV12" s="235"/>
      <c r="AW12" s="235"/>
      <c r="AY12" s="12"/>
      <c r="AZ12" s="12"/>
      <c r="BA12" s="12"/>
      <c r="BB12" s="12"/>
      <c r="BC12" s="236"/>
      <c r="BD12" s="236"/>
      <c r="BE12" s="236"/>
      <c r="BF12" s="236"/>
      <c r="BG12" s="236"/>
      <c r="BH12" s="236"/>
      <c r="BI12" s="236"/>
      <c r="BJ12" s="236"/>
      <c r="BK12" s="236"/>
      <c r="BL12" s="236"/>
      <c r="BM12" s="236"/>
      <c r="BN12" s="236"/>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row>
    <row r="13" spans="1:108" x14ac:dyDescent="0.25">
      <c r="AM13" s="224"/>
      <c r="AN13" s="235"/>
      <c r="AO13" s="235"/>
      <c r="AP13" s="235"/>
      <c r="AQ13" s="235"/>
      <c r="AR13" s="235"/>
      <c r="AS13" s="235"/>
      <c r="AT13" s="235"/>
      <c r="AU13" s="235"/>
      <c r="AV13" s="235"/>
      <c r="AW13" s="235"/>
      <c r="BC13" s="237"/>
      <c r="BD13" s="237"/>
      <c r="BE13" s="237"/>
      <c r="BF13" s="237"/>
      <c r="BG13" s="237"/>
      <c r="BH13" s="237"/>
      <c r="BI13" s="237"/>
      <c r="BJ13" s="237"/>
      <c r="BK13" s="237"/>
      <c r="BL13" s="237"/>
      <c r="BM13" s="237"/>
      <c r="BN13" s="237"/>
    </row>
    <row r="14" spans="1:108" x14ac:dyDescent="0.25">
      <c r="AM14" s="224"/>
      <c r="AN14" s="235"/>
      <c r="AO14" s="235"/>
      <c r="AP14" s="235"/>
      <c r="AQ14" s="235"/>
      <c r="AR14" s="235"/>
      <c r="AS14" s="235"/>
      <c r="AT14" s="235"/>
      <c r="AU14" s="235"/>
      <c r="AV14" s="235"/>
      <c r="AW14" s="235"/>
      <c r="BC14" s="237"/>
      <c r="BD14" s="237"/>
      <c r="BE14" s="237"/>
      <c r="BF14" s="237"/>
      <c r="BG14" s="237"/>
      <c r="BH14" s="237"/>
      <c r="BI14" s="237"/>
      <c r="BJ14" s="237"/>
      <c r="BK14" s="237"/>
      <c r="BL14" s="237"/>
      <c r="BM14" s="237"/>
      <c r="BN14" s="237"/>
    </row>
    <row r="15" spans="1:108" x14ac:dyDescent="0.25">
      <c r="AM15" s="224"/>
      <c r="AN15" s="235"/>
      <c r="AO15" s="235"/>
      <c r="AP15" s="235"/>
      <c r="AQ15" s="235"/>
      <c r="AR15" s="235"/>
      <c r="AS15" s="235"/>
      <c r="AT15" s="235"/>
      <c r="AU15" s="235"/>
      <c r="AV15" s="235"/>
      <c r="AW15" s="235"/>
      <c r="BC15" s="237"/>
      <c r="BD15" s="237"/>
      <c r="BE15" s="237"/>
      <c r="BF15" s="237"/>
      <c r="BG15" s="237"/>
      <c r="BH15" s="237"/>
      <c r="BI15" s="237"/>
      <c r="BJ15" s="237"/>
      <c r="BK15" s="237"/>
      <c r="BL15" s="237"/>
      <c r="BM15" s="237"/>
      <c r="BN15" s="237"/>
    </row>
    <row r="16" spans="1:108" x14ac:dyDescent="0.25">
      <c r="AM16" s="224"/>
      <c r="AN16" s="12"/>
      <c r="AO16" s="12"/>
      <c r="AP16" s="12"/>
      <c r="AQ16" s="12"/>
      <c r="AR16" s="12"/>
      <c r="AS16" s="12"/>
      <c r="AT16" s="12"/>
      <c r="AU16" s="12"/>
      <c r="AV16" s="12"/>
      <c r="AW16" s="12"/>
    </row>
    <row r="17" spans="3:49" x14ac:dyDescent="0.25">
      <c r="AN17" s="12"/>
      <c r="AO17" s="12"/>
      <c r="AP17" s="12"/>
      <c r="AQ17" s="12"/>
      <c r="AR17" s="12"/>
      <c r="AS17" s="12"/>
      <c r="AT17" s="12"/>
      <c r="AU17" s="12"/>
      <c r="AV17" s="12"/>
      <c r="AW17" s="12"/>
    </row>
    <row r="18" spans="3:49" x14ac:dyDescent="0.25">
      <c r="AN18" s="12"/>
      <c r="AO18" s="12"/>
      <c r="AP18" s="12"/>
      <c r="AQ18" s="12"/>
      <c r="AR18" s="12"/>
      <c r="AS18" s="12"/>
      <c r="AT18" s="12"/>
      <c r="AU18" s="12"/>
      <c r="AV18" s="12"/>
      <c r="AW18" s="12"/>
    </row>
    <row r="19" spans="3:49" ht="15.75" customHeight="1" x14ac:dyDescent="0.25">
      <c r="C19" s="358" t="s">
        <v>55</v>
      </c>
      <c r="D19" s="234"/>
      <c r="E19" s="234"/>
      <c r="F19" s="234"/>
      <c r="G19" s="234"/>
      <c r="H19" s="234"/>
      <c r="K19" s="358" t="s">
        <v>56</v>
      </c>
      <c r="L19" s="358"/>
      <c r="M19" s="358"/>
      <c r="N19" s="358"/>
      <c r="O19" s="358"/>
      <c r="AN19" s="12"/>
      <c r="AO19" s="12"/>
      <c r="AP19" s="12"/>
      <c r="AQ19" s="12"/>
      <c r="AR19" s="12"/>
      <c r="AS19" s="12"/>
      <c r="AT19" s="12"/>
      <c r="AU19" s="12"/>
      <c r="AV19" s="12"/>
      <c r="AW19" s="12"/>
    </row>
    <row r="20" spans="3:49" x14ac:dyDescent="0.25">
      <c r="AN20" s="12"/>
      <c r="AO20" s="12"/>
      <c r="AP20" s="12"/>
      <c r="AQ20" s="12"/>
      <c r="AR20" s="12"/>
      <c r="AS20" s="12"/>
      <c r="AT20" s="12"/>
      <c r="AU20" s="12"/>
      <c r="AV20" s="12"/>
      <c r="AW20" s="12"/>
    </row>
    <row r="21" spans="3:49" x14ac:dyDescent="0.25">
      <c r="AN21" s="12"/>
      <c r="AO21" s="12"/>
      <c r="AP21" s="12"/>
      <c r="AQ21" s="12"/>
      <c r="AR21" s="12"/>
      <c r="AS21" s="12"/>
      <c r="AT21" s="12"/>
      <c r="AU21" s="12"/>
      <c r="AV21" s="12"/>
      <c r="AW21" s="12"/>
    </row>
    <row r="22" spans="3:49" x14ac:dyDescent="0.25">
      <c r="AN22" s="12"/>
      <c r="AO22" s="12"/>
      <c r="AP22" s="12"/>
      <c r="AQ22" s="12"/>
      <c r="AR22" s="12"/>
      <c r="AS22" s="12"/>
      <c r="AT22" s="12"/>
      <c r="AU22" s="12"/>
      <c r="AV22" s="12"/>
      <c r="AW22" s="12"/>
    </row>
    <row r="23" spans="3:49" x14ac:dyDescent="0.25">
      <c r="AN23" s="12"/>
      <c r="AO23" s="12"/>
      <c r="AP23" s="12"/>
      <c r="AQ23" s="12"/>
      <c r="AR23" s="12"/>
      <c r="AS23" s="12"/>
      <c r="AT23" s="12"/>
      <c r="AU23" s="12"/>
      <c r="AV23" s="12"/>
      <c r="AW23" s="12"/>
    </row>
  </sheetData>
  <mergeCells count="2">
    <mergeCell ref="B4:D4"/>
    <mergeCell ref="B5:B9"/>
  </mergeCells>
  <hyperlinks>
    <hyperlink ref="A3" location="SOMMAIRE!A1" display="Retour au sommair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35"/>
  <sheetViews>
    <sheetView zoomScaleNormal="100" workbookViewId="0">
      <selection activeCell="A3" sqref="A3"/>
    </sheetView>
  </sheetViews>
  <sheetFormatPr baseColWidth="10" defaultRowHeight="15" x14ac:dyDescent="0.25"/>
  <cols>
    <col min="1" max="1" width="26.7109375" style="56" customWidth="1"/>
    <col min="2" max="2" width="48.7109375" style="56" customWidth="1"/>
    <col min="3" max="3" width="15.7109375" style="56" customWidth="1"/>
    <col min="4" max="21" width="12.7109375" style="56" customWidth="1"/>
    <col min="22" max="16384" width="11.42578125" style="56"/>
  </cols>
  <sheetData>
    <row r="1" spans="1:23" s="11" customFormat="1" x14ac:dyDescent="0.25">
      <c r="A1" s="350" t="s">
        <v>139</v>
      </c>
      <c r="B1" s="9"/>
      <c r="D1" s="10"/>
      <c r="E1" s="10"/>
      <c r="F1" s="10"/>
      <c r="G1" s="10"/>
      <c r="H1" s="10"/>
      <c r="I1" s="10"/>
      <c r="J1" s="10"/>
      <c r="K1" s="10"/>
      <c r="L1" s="10"/>
    </row>
    <row r="2" spans="1:23" s="11" customFormat="1" x14ac:dyDescent="0.25">
      <c r="A2" s="350"/>
      <c r="B2" s="9"/>
      <c r="D2" s="10"/>
      <c r="E2" s="10"/>
      <c r="F2" s="10"/>
      <c r="G2" s="10"/>
      <c r="H2" s="10"/>
      <c r="I2" s="10"/>
      <c r="J2" s="10"/>
      <c r="K2" s="10"/>
      <c r="L2" s="10"/>
    </row>
    <row r="3" spans="1:23" s="11" customFormat="1" ht="15.75" thickBot="1" x14ac:dyDescent="0.3">
      <c r="A3" s="8" t="s">
        <v>42</v>
      </c>
      <c r="B3" s="7"/>
      <c r="D3" s="10"/>
      <c r="E3" s="10"/>
      <c r="F3" s="10"/>
      <c r="G3" s="10"/>
      <c r="H3" s="10"/>
      <c r="I3" s="10"/>
      <c r="J3" s="10"/>
      <c r="K3" s="10"/>
      <c r="L3" s="10"/>
    </row>
    <row r="4" spans="1:23" s="21" customFormat="1" ht="39" customHeight="1" thickBot="1" x14ac:dyDescent="0.3">
      <c r="A4" s="12"/>
      <c r="B4" s="238" t="s">
        <v>57</v>
      </c>
      <c r="C4" s="239" t="s">
        <v>58</v>
      </c>
      <c r="D4" s="240" t="s">
        <v>59</v>
      </c>
      <c r="E4" s="241" t="s">
        <v>60</v>
      </c>
      <c r="F4" s="241" t="s">
        <v>61</v>
      </c>
      <c r="G4" s="241" t="s">
        <v>62</v>
      </c>
      <c r="H4" s="241" t="s">
        <v>63</v>
      </c>
      <c r="I4" s="241" t="s">
        <v>64</v>
      </c>
      <c r="J4" s="241" t="s">
        <v>65</v>
      </c>
      <c r="K4" s="241" t="s">
        <v>66</v>
      </c>
      <c r="L4" s="241" t="s">
        <v>67</v>
      </c>
      <c r="M4" s="241" t="s">
        <v>68</v>
      </c>
      <c r="N4" s="241" t="s">
        <v>69</v>
      </c>
      <c r="O4" s="241" t="s">
        <v>70</v>
      </c>
      <c r="P4" s="241" t="s">
        <v>71</v>
      </c>
      <c r="Q4" s="241" t="s">
        <v>72</v>
      </c>
      <c r="R4" s="241" t="s">
        <v>73</v>
      </c>
      <c r="S4" s="241" t="s">
        <v>74</v>
      </c>
      <c r="T4" s="241" t="s">
        <v>75</v>
      </c>
      <c r="U4" s="242" t="s">
        <v>76</v>
      </c>
    </row>
    <row r="5" spans="1:23" s="21" customFormat="1" x14ac:dyDescent="0.25">
      <c r="A5" s="12"/>
      <c r="B5" s="243" t="s">
        <v>77</v>
      </c>
      <c r="C5" s="244">
        <v>1</v>
      </c>
      <c r="D5" s="245">
        <v>0.88924949290060851</v>
      </c>
      <c r="E5" s="246">
        <v>0.9018255578093306</v>
      </c>
      <c r="F5" s="246">
        <v>0.90385395537525359</v>
      </c>
      <c r="G5" s="246">
        <v>0.88803245436105471</v>
      </c>
      <c r="H5" s="246">
        <v>0.87991886409736308</v>
      </c>
      <c r="I5" s="246">
        <v>0.91602434077079109</v>
      </c>
      <c r="J5" s="246">
        <v>0.96186612576064912</v>
      </c>
      <c r="K5" s="246">
        <v>0.98215010141987824</v>
      </c>
      <c r="L5" s="246">
        <v>1.0150101419878297</v>
      </c>
      <c r="M5" s="246">
        <v>1.0125760649087221</v>
      </c>
      <c r="N5" s="246">
        <v>1.0949290060851926</v>
      </c>
      <c r="O5" s="246">
        <v>1.1922920892494928</v>
      </c>
      <c r="P5" s="246">
        <v>1.1943204868154158</v>
      </c>
      <c r="Q5" s="246">
        <v>1.0815415821501013</v>
      </c>
      <c r="R5" s="246">
        <v>1.0600405679513185</v>
      </c>
      <c r="S5" s="246">
        <v>1.0385395537525355</v>
      </c>
      <c r="T5" s="246">
        <v>1.0026369168356997</v>
      </c>
      <c r="U5" s="247">
        <v>0.96673427991886407</v>
      </c>
    </row>
    <row r="6" spans="1:23" s="21" customFormat="1" x14ac:dyDescent="0.25">
      <c r="A6" s="12"/>
      <c r="B6" s="248" t="s">
        <v>40</v>
      </c>
      <c r="C6" s="249">
        <v>1.071</v>
      </c>
      <c r="D6" s="250"/>
      <c r="E6" s="251"/>
      <c r="F6" s="251"/>
      <c r="G6" s="252">
        <v>0.76551724137931032</v>
      </c>
      <c r="H6" s="252">
        <v>0.85638945233265718</v>
      </c>
      <c r="I6" s="252">
        <v>0.9521298174442191</v>
      </c>
      <c r="J6" s="252">
        <v>1.0081135902636917</v>
      </c>
      <c r="K6" s="252">
        <v>1.0129817444219067</v>
      </c>
      <c r="L6" s="252">
        <v>1.0539553752535498</v>
      </c>
      <c r="M6" s="252">
        <v>1.050709939148073</v>
      </c>
      <c r="N6" s="252">
        <v>1.1371196754563895</v>
      </c>
      <c r="O6" s="252">
        <v>1.2636916835699796</v>
      </c>
      <c r="P6" s="252">
        <v>1.4251521298174443</v>
      </c>
      <c r="Q6" s="252">
        <v>1.6738336713995943</v>
      </c>
      <c r="R6" s="251"/>
      <c r="S6" s="251"/>
      <c r="T6" s="251"/>
      <c r="U6" s="253"/>
      <c r="V6" s="54"/>
      <c r="W6" s="54"/>
    </row>
    <row r="7" spans="1:23" s="21" customFormat="1" ht="15.75" thickBot="1" x14ac:dyDescent="0.3">
      <c r="A7" s="12"/>
      <c r="B7" s="254" t="s">
        <v>41</v>
      </c>
      <c r="C7" s="255">
        <v>1.0289999999999999</v>
      </c>
      <c r="D7" s="256"/>
      <c r="E7" s="257"/>
      <c r="F7" s="257"/>
      <c r="G7" s="257"/>
      <c r="H7" s="257"/>
      <c r="I7" s="257"/>
      <c r="J7" s="257"/>
      <c r="K7" s="257"/>
      <c r="L7" s="257"/>
      <c r="M7" s="257"/>
      <c r="N7" s="258">
        <v>0.85720081135902637</v>
      </c>
      <c r="O7" s="258">
        <v>0.99391480730223125</v>
      </c>
      <c r="P7" s="258">
        <v>1.0470588235294118</v>
      </c>
      <c r="Q7" s="258">
        <v>1.0405679513184585</v>
      </c>
      <c r="R7" s="258">
        <v>1.0365111561866125</v>
      </c>
      <c r="S7" s="258">
        <v>1.0210953346855984</v>
      </c>
      <c r="T7" s="258">
        <v>0.99432048681541585</v>
      </c>
      <c r="U7" s="259">
        <v>0.96754563894523327</v>
      </c>
      <c r="V7" s="54"/>
      <c r="W7" s="54"/>
    </row>
    <row r="8" spans="1:23" s="21" customFormat="1" x14ac:dyDescent="0.25">
      <c r="A8" s="12"/>
      <c r="B8" s="50"/>
      <c r="D8" s="54"/>
      <c r="E8" s="54"/>
      <c r="F8" s="54"/>
      <c r="G8" s="54"/>
      <c r="H8" s="54"/>
      <c r="I8" s="54"/>
      <c r="J8" s="54"/>
      <c r="K8" s="54"/>
      <c r="L8" s="54"/>
    </row>
    <row r="9" spans="1:23" x14ac:dyDescent="0.25">
      <c r="D9" s="57"/>
      <c r="T9" s="57"/>
    </row>
    <row r="16" spans="1:23" ht="15.75" x14ac:dyDescent="0.25">
      <c r="D16" s="648"/>
      <c r="E16" s="648"/>
      <c r="F16" s="648"/>
      <c r="G16" s="648"/>
      <c r="H16" s="648"/>
      <c r="K16" s="648"/>
      <c r="L16" s="648"/>
    </row>
    <row r="33" spans="3:21" x14ac:dyDescent="0.25">
      <c r="C33" s="260"/>
      <c r="D33" s="260"/>
      <c r="E33" s="260"/>
      <c r="F33" s="260"/>
      <c r="G33" s="260"/>
      <c r="H33" s="260"/>
      <c r="I33" s="260"/>
      <c r="J33" s="260"/>
      <c r="K33" s="260"/>
      <c r="L33" s="260"/>
      <c r="M33" s="260"/>
      <c r="N33" s="260"/>
      <c r="O33" s="260"/>
      <c r="P33" s="260"/>
      <c r="Q33" s="260"/>
      <c r="R33" s="260"/>
      <c r="S33" s="260"/>
      <c r="T33" s="260"/>
      <c r="U33" s="260"/>
    </row>
    <row r="34" spans="3:21" x14ac:dyDescent="0.25">
      <c r="C34" s="260"/>
      <c r="D34" s="260"/>
      <c r="E34" s="260"/>
      <c r="F34" s="260"/>
      <c r="G34" s="260"/>
      <c r="H34" s="260"/>
      <c r="I34" s="260"/>
      <c r="J34" s="260"/>
      <c r="K34" s="260"/>
      <c r="L34" s="260"/>
      <c r="M34" s="260"/>
      <c r="N34" s="260"/>
      <c r="O34" s="260"/>
      <c r="P34" s="260"/>
      <c r="Q34" s="260"/>
      <c r="R34" s="260"/>
      <c r="S34" s="260"/>
      <c r="T34" s="260"/>
      <c r="U34" s="260"/>
    </row>
    <row r="35" spans="3:21" x14ac:dyDescent="0.25">
      <c r="C35" s="260"/>
      <c r="D35" s="260"/>
      <c r="E35" s="260"/>
      <c r="F35" s="260"/>
      <c r="G35" s="260"/>
      <c r="H35" s="260"/>
      <c r="I35" s="260"/>
      <c r="J35" s="260"/>
      <c r="K35" s="260"/>
      <c r="L35" s="260"/>
      <c r="M35" s="260"/>
      <c r="N35" s="260"/>
      <c r="O35" s="260"/>
      <c r="P35" s="260"/>
      <c r="Q35" s="260"/>
      <c r="R35" s="260"/>
      <c r="S35" s="260"/>
      <c r="T35" s="260"/>
      <c r="U35" s="260"/>
    </row>
  </sheetData>
  <mergeCells count="2">
    <mergeCell ref="D16:H16"/>
    <mergeCell ref="K16:L16"/>
  </mergeCells>
  <hyperlinks>
    <hyperlink ref="A3" location="SOMMAIRE!A1" display="Retour au sommaire"/>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24"/>
  <sheetViews>
    <sheetView workbookViewId="0">
      <selection activeCell="A3" sqref="A3"/>
    </sheetView>
  </sheetViews>
  <sheetFormatPr baseColWidth="10" defaultRowHeight="12.75" x14ac:dyDescent="0.2"/>
  <cols>
    <col min="1" max="1" width="26.7109375" style="261" customWidth="1"/>
    <col min="2" max="2" width="16.140625" style="261" customWidth="1"/>
    <col min="3" max="3" width="15.140625" style="261" customWidth="1"/>
    <col min="4" max="4" width="16.5703125" style="261" customWidth="1"/>
    <col min="5" max="5" width="15.42578125" style="261" customWidth="1"/>
    <col min="6" max="16384" width="11.42578125" style="261"/>
  </cols>
  <sheetData>
    <row r="1" spans="1:10" s="349" customFormat="1" ht="14.25" x14ac:dyDescent="0.2">
      <c r="A1" s="310" t="s">
        <v>140</v>
      </c>
    </row>
    <row r="2" spans="1:10" ht="13.5" thickBot="1" x14ac:dyDescent="0.25">
      <c r="B2" s="7"/>
    </row>
    <row r="3" spans="1:10" ht="13.5" thickBot="1" x14ac:dyDescent="0.25">
      <c r="A3" s="8" t="s">
        <v>42</v>
      </c>
      <c r="B3" s="262"/>
      <c r="C3" s="263" t="s">
        <v>78</v>
      </c>
      <c r="D3" s="263" t="s">
        <v>79</v>
      </c>
      <c r="E3" s="264" t="s">
        <v>80</v>
      </c>
    </row>
    <row r="4" spans="1:10" x14ac:dyDescent="0.2">
      <c r="B4" s="265" t="s">
        <v>81</v>
      </c>
      <c r="C4" s="266">
        <v>0.79700000000000004</v>
      </c>
      <c r="D4" s="267">
        <v>0.84099999999999997</v>
      </c>
      <c r="E4" s="268">
        <v>0.74900000000000011</v>
      </c>
    </row>
    <row r="5" spans="1:10" x14ac:dyDescent="0.2">
      <c r="B5" s="269" t="s">
        <v>82</v>
      </c>
      <c r="C5" s="270">
        <v>0.83599999999999997</v>
      </c>
      <c r="D5" s="271">
        <v>0.90599999999999992</v>
      </c>
      <c r="E5" s="268">
        <v>0.7390000000000001</v>
      </c>
    </row>
    <row r="6" spans="1:10" x14ac:dyDescent="0.2">
      <c r="B6" s="269" t="s">
        <v>83</v>
      </c>
      <c r="C6" s="270">
        <v>0.85499999999999998</v>
      </c>
      <c r="D6" s="271">
        <v>0.97</v>
      </c>
      <c r="E6" s="268">
        <v>0.68099999999999994</v>
      </c>
    </row>
    <row r="7" spans="1:10" x14ac:dyDescent="0.2">
      <c r="B7" s="269" t="s">
        <v>84</v>
      </c>
      <c r="C7" s="270">
        <v>0.85599999999999998</v>
      </c>
      <c r="D7" s="271">
        <v>0.91200000000000003</v>
      </c>
      <c r="E7" s="268">
        <v>0.76900000000000002</v>
      </c>
    </row>
    <row r="8" spans="1:10" x14ac:dyDescent="0.2">
      <c r="B8" s="269" t="s">
        <v>85</v>
      </c>
      <c r="C8" s="270">
        <v>0.878</v>
      </c>
      <c r="D8" s="271">
        <v>0.89700000000000002</v>
      </c>
      <c r="E8" s="268">
        <v>0.85499999999999998</v>
      </c>
    </row>
    <row r="9" spans="1:10" x14ac:dyDescent="0.2">
      <c r="B9" s="269" t="s">
        <v>86</v>
      </c>
      <c r="C9" s="270">
        <v>0.8859999999999999</v>
      </c>
      <c r="D9" s="271">
        <v>0.92500000000000004</v>
      </c>
      <c r="E9" s="268">
        <v>0.85099999999999998</v>
      </c>
    </row>
    <row r="10" spans="1:10" x14ac:dyDescent="0.2">
      <c r="B10" s="269" t="s">
        <v>87</v>
      </c>
      <c r="C10" s="270">
        <v>0.90500000000000003</v>
      </c>
      <c r="D10" s="271">
        <v>0.94099999999999995</v>
      </c>
      <c r="E10" s="268">
        <v>0.84900000000000009</v>
      </c>
    </row>
    <row r="11" spans="1:10" ht="12.75" customHeight="1" x14ac:dyDescent="0.2">
      <c r="B11" s="269" t="s">
        <v>88</v>
      </c>
      <c r="C11" s="270">
        <v>0.93799999999999994</v>
      </c>
      <c r="D11" s="271">
        <v>1.0209999999999999</v>
      </c>
      <c r="E11" s="268">
        <v>0.80900000000000005</v>
      </c>
    </row>
    <row r="12" spans="1:10" x14ac:dyDescent="0.2">
      <c r="B12" s="269" t="s">
        <v>89</v>
      </c>
      <c r="C12" s="270">
        <v>0.95299999999999996</v>
      </c>
      <c r="D12" s="271">
        <v>1.0290000000000001</v>
      </c>
      <c r="E12" s="268">
        <v>0.86900000000000011</v>
      </c>
    </row>
    <row r="13" spans="1:10" x14ac:dyDescent="0.2">
      <c r="B13" s="269" t="s">
        <v>90</v>
      </c>
      <c r="C13" s="270">
        <v>0.996</v>
      </c>
      <c r="D13" s="271">
        <v>1.0780000000000001</v>
      </c>
      <c r="E13" s="268">
        <v>0.91400000000000003</v>
      </c>
    </row>
    <row r="14" spans="1:10" ht="13.5" thickBot="1" x14ac:dyDescent="0.25">
      <c r="B14" s="272" t="s">
        <v>91</v>
      </c>
      <c r="C14" s="273">
        <v>1.032</v>
      </c>
      <c r="D14" s="274">
        <v>1.0759999999999998</v>
      </c>
      <c r="E14" s="275">
        <v>0.97699999999999998</v>
      </c>
    </row>
    <row r="16" spans="1:10" x14ac:dyDescent="0.2">
      <c r="J16" s="364"/>
    </row>
    <row r="17" spans="7:10" x14ac:dyDescent="0.2">
      <c r="J17" s="364"/>
    </row>
    <row r="18" spans="7:10" x14ac:dyDescent="0.2">
      <c r="J18" s="364"/>
    </row>
    <row r="20" spans="7:10" x14ac:dyDescent="0.2">
      <c r="G20" s="276"/>
    </row>
    <row r="21" spans="7:10" x14ac:dyDescent="0.2">
      <c r="G21" s="276"/>
    </row>
    <row r="24" spans="7:10" ht="12.75" customHeight="1" x14ac:dyDescent="0.2"/>
  </sheetData>
  <hyperlinks>
    <hyperlink ref="A3" location="SOMMAIRE!A1" display="Retour au sommaire"/>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EA9DB"/>
  </sheetPr>
  <dimension ref="A1:AD15"/>
  <sheetViews>
    <sheetView workbookViewId="0">
      <selection activeCell="A3" sqref="A3"/>
    </sheetView>
  </sheetViews>
  <sheetFormatPr baseColWidth="10" defaultRowHeight="12.75" x14ac:dyDescent="0.2"/>
  <cols>
    <col min="1" max="1" width="26.7109375" style="278" customWidth="1"/>
    <col min="2" max="16384" width="11.42578125" style="278"/>
  </cols>
  <sheetData>
    <row r="1" spans="1:30" s="348" customFormat="1" ht="14.25" x14ac:dyDescent="0.2">
      <c r="A1" s="347" t="s">
        <v>141</v>
      </c>
    </row>
    <row r="2" spans="1:30" ht="15.75" x14ac:dyDescent="0.2">
      <c r="A2" s="277"/>
    </row>
    <row r="3" spans="1:30" s="279" customFormat="1" x14ac:dyDescent="0.2">
      <c r="A3" s="8" t="s">
        <v>42</v>
      </c>
    </row>
    <row r="4" spans="1:30" s="279" customFormat="1" ht="13.5" thickBot="1" x14ac:dyDescent="0.25">
      <c r="B4" s="280" t="s">
        <v>92</v>
      </c>
    </row>
    <row r="5" spans="1:30" s="279" customFormat="1" ht="13.5" thickBot="1" x14ac:dyDescent="0.25">
      <c r="A5" s="281" t="s">
        <v>93</v>
      </c>
      <c r="B5" s="282">
        <v>1</v>
      </c>
      <c r="C5" s="283">
        <v>2</v>
      </c>
      <c r="D5" s="283">
        <v>3</v>
      </c>
      <c r="E5" s="283">
        <v>4</v>
      </c>
      <c r="F5" s="283">
        <v>5</v>
      </c>
      <c r="G5" s="283">
        <v>6</v>
      </c>
      <c r="H5" s="283">
        <v>7</v>
      </c>
      <c r="I5" s="283">
        <v>8</v>
      </c>
      <c r="J5" s="283">
        <v>9</v>
      </c>
      <c r="K5" s="283">
        <v>10</v>
      </c>
      <c r="L5" s="283">
        <v>11</v>
      </c>
      <c r="M5" s="283">
        <v>12</v>
      </c>
      <c r="N5" s="283">
        <v>13</v>
      </c>
      <c r="O5" s="283">
        <v>14</v>
      </c>
      <c r="P5" s="283">
        <v>15</v>
      </c>
      <c r="Q5" s="283">
        <v>16</v>
      </c>
      <c r="R5" s="283">
        <v>17</v>
      </c>
      <c r="S5" s="283">
        <v>18</v>
      </c>
      <c r="T5" s="283">
        <v>19</v>
      </c>
      <c r="U5" s="283">
        <v>20</v>
      </c>
      <c r="V5" s="283">
        <v>21</v>
      </c>
      <c r="W5" s="283">
        <v>22</v>
      </c>
      <c r="X5" s="283">
        <v>23</v>
      </c>
      <c r="Y5" s="283">
        <v>24</v>
      </c>
      <c r="Z5" s="283">
        <v>25</v>
      </c>
      <c r="AA5" s="283">
        <v>26</v>
      </c>
      <c r="AB5" s="283">
        <v>27</v>
      </c>
      <c r="AC5" s="283">
        <v>28</v>
      </c>
      <c r="AD5" s="284">
        <v>29</v>
      </c>
    </row>
    <row r="6" spans="1:30" s="279" customFormat="1" x14ac:dyDescent="0.2">
      <c r="A6" s="285" t="s">
        <v>94</v>
      </c>
      <c r="B6" s="286">
        <v>0</v>
      </c>
      <c r="C6" s="287">
        <v>-3.8224238789770215E-3</v>
      </c>
      <c r="D6" s="287">
        <v>-1.870286255317366E-2</v>
      </c>
      <c r="E6" s="287">
        <v>-3.0997944745050243E-2</v>
      </c>
      <c r="F6" s="287">
        <v>-4.9732869417195791E-2</v>
      </c>
      <c r="G6" s="287">
        <v>-6.6000902689080876E-2</v>
      </c>
      <c r="H6" s="287">
        <v>-6.6515399261786401E-2</v>
      </c>
      <c r="I6" s="288">
        <v>-6.3260792728548787E-2</v>
      </c>
      <c r="J6" s="288">
        <v>-7.5776233807543614E-2</v>
      </c>
      <c r="K6" s="288">
        <v>-7.3451601352853002E-2</v>
      </c>
      <c r="L6" s="288">
        <v>-7.3932155690309531E-2</v>
      </c>
      <c r="M6" s="288">
        <v>-7.8450606727348604E-2</v>
      </c>
      <c r="N6" s="288">
        <v>-8.2314712846950799E-2</v>
      </c>
      <c r="O6" s="288">
        <v>-8.5256594210492143E-2</v>
      </c>
      <c r="P6" s="288">
        <v>-8.4039766726283105E-2</v>
      </c>
      <c r="Q6" s="288">
        <v>-8.1868436717873472E-2</v>
      </c>
      <c r="R6" s="288">
        <v>-9.3959107568832523E-2</v>
      </c>
      <c r="S6" s="288">
        <v>-8.2790040920749375E-2</v>
      </c>
      <c r="T6" s="288">
        <v>-8.8538355166097649E-2</v>
      </c>
      <c r="U6" s="288">
        <v>-9.7174818978445376E-2</v>
      </c>
      <c r="V6" s="288">
        <v>-9.691244703611257E-2</v>
      </c>
      <c r="W6" s="288">
        <v>-9.7072429307674124E-2</v>
      </c>
      <c r="X6" s="288">
        <v>-9.9695851561456772E-2</v>
      </c>
      <c r="Y6" s="288">
        <v>-9.9971551008637527E-2</v>
      </c>
      <c r="Z6" s="288">
        <v>-0.10130771938791383</v>
      </c>
      <c r="AA6" s="288">
        <v>-0.10987350699997955</v>
      </c>
      <c r="AB6" s="288">
        <v>-0.13970424981820728</v>
      </c>
      <c r="AC6" s="288">
        <v>-0.14461792103063775</v>
      </c>
      <c r="AD6" s="289">
        <v>-0.14331925103825538</v>
      </c>
    </row>
    <row r="7" spans="1:30" s="279" customFormat="1" x14ac:dyDescent="0.2">
      <c r="A7" s="290" t="s">
        <v>95</v>
      </c>
      <c r="B7" s="291">
        <v>0</v>
      </c>
      <c r="C7" s="292">
        <v>-4.4061170941700478E-4</v>
      </c>
      <c r="D7" s="292">
        <v>3.1552325300823192E-3</v>
      </c>
      <c r="E7" s="292">
        <v>-1.0173060669389944E-2</v>
      </c>
      <c r="F7" s="292">
        <v>-7.7255921084555812E-3</v>
      </c>
      <c r="G7" s="292">
        <v>-8.2796219439273955E-3</v>
      </c>
      <c r="H7" s="292">
        <v>-1.3111518136429856E-2</v>
      </c>
      <c r="I7" s="293">
        <v>-1.7247356863430707E-2</v>
      </c>
      <c r="J7" s="293">
        <v>-2.0402257361059051E-2</v>
      </c>
      <c r="K7" s="293">
        <v>-1.9103546020531326E-2</v>
      </c>
      <c r="L7" s="293">
        <v>-1.6784340922207375E-2</v>
      </c>
      <c r="M7" s="293">
        <v>-2.9721420561317102E-2</v>
      </c>
      <c r="N7" s="293">
        <v>-1.7757325617847708E-2</v>
      </c>
      <c r="O7" s="293">
        <v>-2.3917089809803782E-2</v>
      </c>
      <c r="P7" s="293">
        <v>-3.3087527866588973E-2</v>
      </c>
      <c r="Q7" s="293">
        <v>-3.2770170366541507E-2</v>
      </c>
      <c r="R7" s="293">
        <v>-3.2948931817228799E-2</v>
      </c>
      <c r="S7" s="293">
        <v>-3.576221164423643E-2</v>
      </c>
      <c r="T7" s="293">
        <v>-3.6059081435955043E-2</v>
      </c>
      <c r="U7" s="293">
        <v>-3.749543122656529E-2</v>
      </c>
      <c r="V7" s="293">
        <v>-4.6682029684123494E-2</v>
      </c>
      <c r="W7" s="293">
        <v>-7.866212863523725E-2</v>
      </c>
      <c r="X7" s="293">
        <v>-8.3902328365341616E-2</v>
      </c>
      <c r="Y7" s="293">
        <v>-8.2479350135273743E-2</v>
      </c>
      <c r="Z7" s="293"/>
      <c r="AA7" s="293"/>
      <c r="AB7" s="293"/>
      <c r="AC7" s="293"/>
      <c r="AD7" s="294"/>
    </row>
    <row r="8" spans="1:30" s="279" customFormat="1" x14ac:dyDescent="0.2">
      <c r="A8" s="290" t="s">
        <v>96</v>
      </c>
      <c r="B8" s="291">
        <v>0</v>
      </c>
      <c r="C8" s="292">
        <v>-4.8736293291054E-3</v>
      </c>
      <c r="D8" s="292">
        <v>-9.043044297053271E-3</v>
      </c>
      <c r="E8" s="292">
        <v>-1.2223435443260877E-2</v>
      </c>
      <c r="F8" s="292">
        <v>-1.0912777647924199E-2</v>
      </c>
      <c r="G8" s="292">
        <v>-8.5710927312542262E-3</v>
      </c>
      <c r="H8" s="292">
        <v>-2.1618853930860604E-2</v>
      </c>
      <c r="I8" s="293">
        <v>-9.5564436967850996E-3</v>
      </c>
      <c r="J8" s="293">
        <v>-1.5766167053503422E-2</v>
      </c>
      <c r="K8" s="293">
        <v>-2.4917744233803885E-2</v>
      </c>
      <c r="L8" s="293">
        <v>-2.4569617728827486E-2</v>
      </c>
      <c r="M8" s="293">
        <v>-2.4725969141715542E-2</v>
      </c>
      <c r="N8" s="293">
        <v>-2.7554942168572683E-2</v>
      </c>
      <c r="O8" s="293">
        <v>-2.785376207585144E-2</v>
      </c>
      <c r="P8" s="293">
        <v>-2.9300419136795486E-2</v>
      </c>
      <c r="Q8" s="293">
        <v>-3.8560673230398024E-2</v>
      </c>
      <c r="R8" s="293">
        <v>-7.0801754863026978E-2</v>
      </c>
      <c r="S8" s="293">
        <v>-7.6094675245309773E-2</v>
      </c>
      <c r="T8" s="293">
        <v>-7.467120881527356E-2</v>
      </c>
      <c r="U8" s="293"/>
      <c r="V8" s="293"/>
      <c r="W8" s="293"/>
      <c r="X8" s="293"/>
      <c r="Y8" s="293"/>
      <c r="Z8" s="293"/>
      <c r="AA8" s="293"/>
      <c r="AB8" s="293"/>
      <c r="AC8" s="293"/>
      <c r="AD8" s="294"/>
    </row>
    <row r="9" spans="1:30" s="279" customFormat="1" ht="13.5" thickBot="1" x14ac:dyDescent="0.25">
      <c r="A9" s="295" t="s">
        <v>97</v>
      </c>
      <c r="B9" s="296">
        <v>0</v>
      </c>
      <c r="C9" s="297">
        <v>-1.3161449783825274E-2</v>
      </c>
      <c r="D9" s="297">
        <v>-9.9537710884178843E-4</v>
      </c>
      <c r="E9" s="297">
        <v>-7.2582336000802661E-3</v>
      </c>
      <c r="F9" s="297">
        <v>-1.644721212679201E-2</v>
      </c>
      <c r="G9" s="297">
        <v>-1.6083525467471493E-2</v>
      </c>
      <c r="H9" s="297">
        <v>-1.6231317934121137E-2</v>
      </c>
      <c r="I9" s="298">
        <v>-1.9081539786357515E-2</v>
      </c>
      <c r="J9" s="298">
        <v>-1.9382752301342232E-2</v>
      </c>
      <c r="K9" s="298">
        <v>-2.0841312412938517E-2</v>
      </c>
      <c r="L9" s="298">
        <v>-3.0180594409884409E-2</v>
      </c>
      <c r="M9" s="298">
        <v>-6.2698500395333423E-2</v>
      </c>
      <c r="N9" s="298">
        <v>-6.8040512805955355E-2</v>
      </c>
      <c r="O9" s="298">
        <v>-6.6608898751656764E-2</v>
      </c>
      <c r="P9" s="298"/>
      <c r="Q9" s="298"/>
      <c r="R9" s="298"/>
      <c r="S9" s="298"/>
      <c r="T9" s="298"/>
      <c r="U9" s="298"/>
      <c r="V9" s="298"/>
      <c r="W9" s="298"/>
      <c r="X9" s="298"/>
      <c r="Y9" s="298"/>
      <c r="Z9" s="298"/>
      <c r="AA9" s="298"/>
      <c r="AB9" s="298"/>
      <c r="AC9" s="298"/>
      <c r="AD9" s="299"/>
    </row>
    <row r="10" spans="1:30" s="279" customFormat="1" ht="13.5" thickBot="1" x14ac:dyDescent="0.25">
      <c r="B10" s="280" t="s">
        <v>92</v>
      </c>
    </row>
    <row r="11" spans="1:30" s="279" customFormat="1" ht="13.5" thickBot="1" x14ac:dyDescent="0.25">
      <c r="A11" s="281" t="s">
        <v>98</v>
      </c>
      <c r="B11" s="282">
        <v>1</v>
      </c>
      <c r="C11" s="283">
        <v>2</v>
      </c>
      <c r="D11" s="283">
        <v>3</v>
      </c>
      <c r="E11" s="283">
        <v>4</v>
      </c>
      <c r="F11" s="283">
        <v>5</v>
      </c>
      <c r="G11" s="283">
        <v>6</v>
      </c>
      <c r="H11" s="283">
        <v>7</v>
      </c>
      <c r="I11" s="283">
        <v>8</v>
      </c>
      <c r="J11" s="283">
        <v>9</v>
      </c>
      <c r="K11" s="283">
        <v>10</v>
      </c>
      <c r="L11" s="283">
        <v>11</v>
      </c>
      <c r="M11" s="283">
        <v>12</v>
      </c>
      <c r="N11" s="283">
        <v>13</v>
      </c>
      <c r="O11" s="283">
        <v>14</v>
      </c>
      <c r="P11" s="283">
        <v>15</v>
      </c>
      <c r="Q11" s="283">
        <v>16</v>
      </c>
      <c r="R11" s="283">
        <v>17</v>
      </c>
      <c r="S11" s="283">
        <v>18</v>
      </c>
      <c r="T11" s="283">
        <v>19</v>
      </c>
      <c r="U11" s="283">
        <v>20</v>
      </c>
      <c r="V11" s="283">
        <v>21</v>
      </c>
      <c r="W11" s="283">
        <v>22</v>
      </c>
      <c r="X11" s="283">
        <v>23</v>
      </c>
      <c r="Y11" s="283">
        <v>24</v>
      </c>
      <c r="Z11" s="283">
        <v>25</v>
      </c>
      <c r="AA11" s="283">
        <v>26</v>
      </c>
      <c r="AB11" s="283">
        <v>27</v>
      </c>
      <c r="AC11" s="283">
        <v>28</v>
      </c>
      <c r="AD11" s="284">
        <v>29</v>
      </c>
    </row>
    <row r="12" spans="1:30" s="279" customFormat="1" x14ac:dyDescent="0.2">
      <c r="A12" s="300" t="s">
        <v>99</v>
      </c>
      <c r="B12" s="301">
        <v>0</v>
      </c>
      <c r="C12" s="302">
        <v>7.3203435693414143E-4</v>
      </c>
      <c r="D12" s="302">
        <v>-2.681942257706238E-4</v>
      </c>
      <c r="E12" s="302">
        <v>-6.5804607634254442E-3</v>
      </c>
      <c r="F12" s="302">
        <v>-4.8473819571599464E-3</v>
      </c>
      <c r="G12" s="302">
        <v>-7.0075561015979781E-3</v>
      </c>
      <c r="H12" s="302">
        <v>-1.6907385787043872E-3</v>
      </c>
      <c r="I12" s="302">
        <v>6.3843099301037487E-3</v>
      </c>
      <c r="J12" s="302">
        <v>-4.1529609654757937E-3</v>
      </c>
      <c r="K12" s="302">
        <v>-9.0122538237924488E-5</v>
      </c>
      <c r="L12" s="302">
        <v>7.4817401542803808E-4</v>
      </c>
      <c r="M12" s="302">
        <v>-4.4155626069821707E-3</v>
      </c>
      <c r="N12" s="302">
        <v>-8.5627941681227782E-3</v>
      </c>
      <c r="O12" s="302">
        <v>-7.2959554852042308E-3</v>
      </c>
      <c r="P12" s="302">
        <v>-5.7772844560729508E-3</v>
      </c>
      <c r="Q12" s="302">
        <v>-3.011486799034846E-3</v>
      </c>
      <c r="R12" s="302">
        <v>-1.6616380107459916E-2</v>
      </c>
      <c r="S12" s="302">
        <v>-4.7043491644663815E-3</v>
      </c>
      <c r="T12" s="302">
        <v>-1.0724832816144003E-2</v>
      </c>
      <c r="U12" s="302">
        <v>-1.3837724670940466E-2</v>
      </c>
      <c r="V12" s="302">
        <v>-1.2024404521810861E-2</v>
      </c>
      <c r="W12" s="302">
        <v>-6.7702804285282303E-3</v>
      </c>
      <c r="X12" s="302">
        <v>-8.8690108878691776E-3</v>
      </c>
      <c r="Y12" s="302">
        <v>-6.7591612932644818E-3</v>
      </c>
      <c r="Z12" s="302">
        <v>-1.2588420921118781E-2</v>
      </c>
      <c r="AA12" s="302">
        <v>-1.9010585442722383E-2</v>
      </c>
      <c r="AB12" s="288">
        <v>-3.2337488158890593E-2</v>
      </c>
      <c r="AC12" s="288">
        <v>-3.9098039690715791E-2</v>
      </c>
      <c r="AD12" s="303">
        <v>-3.4557469645876915E-2</v>
      </c>
    </row>
    <row r="13" spans="1:30" s="279" customFormat="1" x14ac:dyDescent="0.2">
      <c r="A13" s="290" t="s">
        <v>100</v>
      </c>
      <c r="B13" s="304">
        <v>0</v>
      </c>
      <c r="C13" s="305">
        <v>5.4120868701768021E-3</v>
      </c>
      <c r="D13" s="305">
        <v>1.3631845730982306E-2</v>
      </c>
      <c r="E13" s="305">
        <v>3.0811375301789123E-3</v>
      </c>
      <c r="F13" s="305">
        <v>7.0651486317534484E-3</v>
      </c>
      <c r="G13" s="305">
        <v>7.8106450677344341E-3</v>
      </c>
      <c r="H13" s="305">
        <v>2.6287028637312915E-3</v>
      </c>
      <c r="I13" s="305">
        <v>-1.544627458309078E-3</v>
      </c>
      <c r="J13" s="305">
        <v>-2.7962498052258589E-4</v>
      </c>
      <c r="K13" s="305">
        <v>1.2376911315952199E-3</v>
      </c>
      <c r="L13" s="305">
        <v>4.0032540112708848E-3</v>
      </c>
      <c r="M13" s="305">
        <v>-9.6681194869168152E-3</v>
      </c>
      <c r="N13" s="305">
        <v>2.3382970110914503E-3</v>
      </c>
      <c r="O13" s="305">
        <v>-3.7364259416592382E-3</v>
      </c>
      <c r="P13" s="305">
        <v>-6.877064206920136E-3</v>
      </c>
      <c r="Q13" s="305">
        <v>-5.0224185232169427E-3</v>
      </c>
      <c r="R13" s="305">
        <v>2.0647504150472784E-4</v>
      </c>
      <c r="S13" s="305">
        <v>-1.9309371508473561E-3</v>
      </c>
      <c r="T13" s="305">
        <v>7.3009363179110665E-5</v>
      </c>
      <c r="U13" s="305">
        <v>-5.5811374542601433E-3</v>
      </c>
      <c r="V13" s="305">
        <v>-1.220123741341872E-2</v>
      </c>
      <c r="W13" s="305">
        <v>-2.5712594717305248E-2</v>
      </c>
      <c r="X13" s="305">
        <v>-3.2452601167144657E-2</v>
      </c>
      <c r="Y13" s="306">
        <v>-2.7911143537038163E-2</v>
      </c>
      <c r="Z13" s="305"/>
      <c r="AA13" s="305"/>
      <c r="AB13" s="293"/>
      <c r="AC13" s="293"/>
      <c r="AD13" s="294"/>
    </row>
    <row r="14" spans="1:30" s="279" customFormat="1" x14ac:dyDescent="0.2">
      <c r="A14" s="290" t="s">
        <v>101</v>
      </c>
      <c r="B14" s="304">
        <v>0</v>
      </c>
      <c r="C14" s="305">
        <v>-5.134356346069624E-3</v>
      </c>
      <c r="D14" s="305">
        <v>-9.2740505830580799E-3</v>
      </c>
      <c r="E14" s="305">
        <v>-8.0232401009278087E-3</v>
      </c>
      <c r="F14" s="305">
        <v>-6.5225986793977508E-3</v>
      </c>
      <c r="G14" s="305">
        <v>-3.7865097527933766E-3</v>
      </c>
      <c r="H14" s="305">
        <v>-1.7339904483456126E-2</v>
      </c>
      <c r="I14" s="305">
        <v>-5.422338249864489E-3</v>
      </c>
      <c r="J14" s="305">
        <v>-1.1454765455015892E-2</v>
      </c>
      <c r="K14" s="305">
        <v>-1.457326057675723E-2</v>
      </c>
      <c r="L14" s="305">
        <v>-1.2721322826129144E-2</v>
      </c>
      <c r="M14" s="305">
        <v>-7.5582928401957128E-3</v>
      </c>
      <c r="N14" s="305">
        <v>-9.6888495576347156E-3</v>
      </c>
      <c r="O14" s="305">
        <v>-7.7823717465771436E-3</v>
      </c>
      <c r="P14" s="305">
        <v>-1.3239195545311389E-2</v>
      </c>
      <c r="Q14" s="305">
        <v>-1.9902824369249505E-2</v>
      </c>
      <c r="R14" s="305">
        <v>-3.3346274487344174E-2</v>
      </c>
      <c r="S14" s="305">
        <v>-4.0006259576458647E-2</v>
      </c>
      <c r="T14" s="307">
        <v>-3.5512681440953431E-2</v>
      </c>
      <c r="U14" s="305"/>
      <c r="V14" s="305"/>
      <c r="W14" s="305"/>
      <c r="X14" s="305"/>
      <c r="Y14" s="305"/>
      <c r="Z14" s="305"/>
      <c r="AA14" s="305"/>
      <c r="AB14" s="293"/>
      <c r="AC14" s="293"/>
      <c r="AD14" s="294"/>
    </row>
    <row r="15" spans="1:30" s="279" customFormat="1" ht="13.5" thickBot="1" x14ac:dyDescent="0.25">
      <c r="A15" s="295" t="s">
        <v>102</v>
      </c>
      <c r="B15" s="308">
        <v>0</v>
      </c>
      <c r="C15" s="309">
        <v>-1.3599905943022295E-2</v>
      </c>
      <c r="D15" s="309">
        <v>-1.6352342091374705E-3</v>
      </c>
      <c r="E15" s="309">
        <v>-7.6926220568291903E-3</v>
      </c>
      <c r="F15" s="309">
        <v>-1.0823794310308443E-2</v>
      </c>
      <c r="G15" s="309">
        <v>-8.9598723845154549E-3</v>
      </c>
      <c r="H15" s="309">
        <v>-3.7878265656062782E-3</v>
      </c>
      <c r="I15" s="309">
        <v>-5.9305630238102314E-3</v>
      </c>
      <c r="J15" s="309">
        <v>-4.0537902124925251E-3</v>
      </c>
      <c r="K15" s="309">
        <v>-9.4618214739283779E-3</v>
      </c>
      <c r="L15" s="309">
        <v>-1.619317673523335E-2</v>
      </c>
      <c r="M15" s="309">
        <v>-2.9703240786052132E-2</v>
      </c>
      <c r="N15" s="309">
        <v>-3.6376890496635506E-2</v>
      </c>
      <c r="O15" s="309">
        <v>-3.187154449266838E-2</v>
      </c>
      <c r="P15" s="309"/>
      <c r="Q15" s="309"/>
      <c r="R15" s="309"/>
      <c r="S15" s="309"/>
      <c r="T15" s="309"/>
      <c r="U15" s="309"/>
      <c r="V15" s="309"/>
      <c r="W15" s="309"/>
      <c r="X15" s="309"/>
      <c r="Y15" s="309"/>
      <c r="Z15" s="309"/>
      <c r="AA15" s="309"/>
      <c r="AB15" s="298"/>
      <c r="AC15" s="298"/>
      <c r="AD15" s="299"/>
    </row>
  </sheetData>
  <hyperlinks>
    <hyperlink ref="A3" location="SOMMAIRE!A1" display="Retour au sommaire"/>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EA9DB"/>
  </sheetPr>
  <dimension ref="A1:M9"/>
  <sheetViews>
    <sheetView workbookViewId="0">
      <selection activeCell="M17" sqref="M17"/>
    </sheetView>
  </sheetViews>
  <sheetFormatPr baseColWidth="10" defaultRowHeight="15" x14ac:dyDescent="0.25"/>
  <cols>
    <col min="1" max="1" width="11.42578125" style="614"/>
    <col min="2" max="2" width="31.7109375" style="614" customWidth="1"/>
    <col min="3" max="3" width="6.7109375" style="614" customWidth="1"/>
    <col min="4" max="4" width="7.85546875" style="614" customWidth="1"/>
    <col min="5" max="5" width="12.28515625" style="614" customWidth="1"/>
    <col min="6" max="6" width="13.5703125" style="614" bestFit="1" customWidth="1"/>
    <col min="7" max="7" width="6.7109375" style="614" customWidth="1"/>
    <col min="8" max="10" width="12.28515625" style="614" customWidth="1"/>
    <col min="11" max="13" width="6.7109375" style="614" customWidth="1"/>
    <col min="14" max="16384" width="11.42578125" style="614"/>
  </cols>
  <sheetData>
    <row r="1" spans="1:13" x14ac:dyDescent="0.25">
      <c r="A1" s="618" t="s">
        <v>247</v>
      </c>
    </row>
    <row r="3" spans="1:13" x14ac:dyDescent="0.25">
      <c r="A3" s="613" t="s">
        <v>42</v>
      </c>
    </row>
    <row r="4" spans="1:13" ht="15.75" thickBot="1" x14ac:dyDescent="0.3"/>
    <row r="5" spans="1:13" ht="15.75" thickBot="1" x14ac:dyDescent="0.3">
      <c r="B5" s="108" t="s">
        <v>251</v>
      </c>
      <c r="C5" s="14">
        <v>1992</v>
      </c>
      <c r="D5" s="15">
        <v>1993</v>
      </c>
      <c r="E5" s="15" t="s">
        <v>252</v>
      </c>
      <c r="F5" s="15">
        <v>1996</v>
      </c>
      <c r="G5" s="15">
        <v>1997</v>
      </c>
      <c r="H5" s="15" t="s">
        <v>253</v>
      </c>
      <c r="I5" s="15" t="s">
        <v>254</v>
      </c>
      <c r="J5" s="15" t="s">
        <v>255</v>
      </c>
      <c r="K5" s="15">
        <v>2018</v>
      </c>
      <c r="L5" s="15">
        <v>2019</v>
      </c>
      <c r="M5" s="16">
        <v>2020</v>
      </c>
    </row>
    <row r="6" spans="1:13" x14ac:dyDescent="0.25">
      <c r="B6" s="112" t="s">
        <v>256</v>
      </c>
      <c r="C6" s="113">
        <v>1.4E-2</v>
      </c>
      <c r="D6" s="114">
        <v>1.4E-2</v>
      </c>
      <c r="E6" s="114">
        <v>1.4E-2</v>
      </c>
      <c r="F6" s="114">
        <v>2.5999999999999999E-2</v>
      </c>
      <c r="G6" s="114">
        <v>2.8000000000000001E-2</v>
      </c>
      <c r="H6" s="114">
        <v>0</v>
      </c>
      <c r="I6" s="114">
        <v>0</v>
      </c>
      <c r="J6" s="114">
        <v>0</v>
      </c>
      <c r="K6" s="114">
        <v>0</v>
      </c>
      <c r="L6" s="114">
        <v>0</v>
      </c>
      <c r="M6" s="619">
        <v>0</v>
      </c>
    </row>
    <row r="7" spans="1:13" x14ac:dyDescent="0.25">
      <c r="B7" s="121" t="s">
        <v>257</v>
      </c>
      <c r="C7" s="122">
        <v>2.4E-2</v>
      </c>
      <c r="D7" s="123">
        <v>2.4E-2</v>
      </c>
      <c r="E7" s="123">
        <v>2.4E-2</v>
      </c>
      <c r="F7" s="123">
        <v>3.5999999999999997E-2</v>
      </c>
      <c r="G7" s="123">
        <v>3.7999999999999999E-2</v>
      </c>
      <c r="H7" s="123">
        <v>0.01</v>
      </c>
      <c r="I7" s="123">
        <v>0.01</v>
      </c>
      <c r="J7" s="123">
        <v>0.01</v>
      </c>
      <c r="K7" s="123">
        <v>0.01</v>
      </c>
      <c r="L7" s="123">
        <v>0.01</v>
      </c>
      <c r="M7" s="124">
        <v>0.01</v>
      </c>
    </row>
    <row r="8" spans="1:13" x14ac:dyDescent="0.25">
      <c r="B8" s="121" t="s">
        <v>258</v>
      </c>
      <c r="C8" s="122">
        <v>2.6499999999999999E-2</v>
      </c>
      <c r="D8" s="123">
        <v>2.6499999999999999E-2</v>
      </c>
      <c r="E8" s="123">
        <v>2.6499999999999999E-2</v>
      </c>
      <c r="F8" s="123">
        <v>2.9833333333333333E-2</v>
      </c>
      <c r="G8" s="123">
        <v>2.8000000000000001E-2</v>
      </c>
      <c r="H8" s="123">
        <v>0</v>
      </c>
      <c r="I8" s="123">
        <v>0</v>
      </c>
      <c r="J8" s="123">
        <v>0</v>
      </c>
      <c r="K8" s="123">
        <v>0</v>
      </c>
      <c r="L8" s="123">
        <v>0</v>
      </c>
      <c r="M8" s="124">
        <v>0</v>
      </c>
    </row>
    <row r="9" spans="1:13" ht="15.75" thickBot="1" x14ac:dyDescent="0.3">
      <c r="B9" s="129" t="s">
        <v>259</v>
      </c>
      <c r="C9" s="130">
        <v>1.0999999999999999E-2</v>
      </c>
      <c r="D9" s="131">
        <v>1.7500000000000002E-2</v>
      </c>
      <c r="E9" s="131">
        <v>2.4E-2</v>
      </c>
      <c r="F9" s="131">
        <v>2.8583333333333336E-2</v>
      </c>
      <c r="G9" s="131">
        <v>3.9E-2</v>
      </c>
      <c r="H9" s="131">
        <v>6.7000000000000004E-2</v>
      </c>
      <c r="I9" s="131">
        <v>7.0999999999999994E-2</v>
      </c>
      <c r="J9" s="131">
        <v>7.3999999999999996E-2</v>
      </c>
      <c r="K9" s="131">
        <v>9.0999999999999998E-2</v>
      </c>
      <c r="L9" s="131">
        <v>9.0999999999999998E-2</v>
      </c>
      <c r="M9" s="132">
        <v>9.0999999999999998E-2</v>
      </c>
    </row>
  </sheetData>
  <hyperlinks>
    <hyperlink ref="A3" location="SOMMAIRE!A1" display="Retour au sommaire"/>
  </hyperlinks>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179"/>
  <sheetViews>
    <sheetView zoomScaleNormal="100" workbookViewId="0">
      <selection activeCell="A3" sqref="A3"/>
    </sheetView>
  </sheetViews>
  <sheetFormatPr baseColWidth="10" defaultRowHeight="15" x14ac:dyDescent="0.25"/>
  <cols>
    <col min="1" max="1" width="26.7109375" style="311" customWidth="1"/>
    <col min="2" max="2" width="15.85546875" style="311" customWidth="1"/>
    <col min="3" max="3" width="18" style="311" customWidth="1"/>
    <col min="4" max="7" width="11.42578125" style="332"/>
    <col min="8" max="16384" width="11.42578125" style="311"/>
  </cols>
  <sheetData>
    <row r="1" spans="1:9" s="9" customFormat="1" x14ac:dyDescent="0.25">
      <c r="A1" s="310" t="s">
        <v>142</v>
      </c>
    </row>
    <row r="2" spans="1:9" s="9" customFormat="1" x14ac:dyDescent="0.25">
      <c r="B2" s="7"/>
    </row>
    <row r="3" spans="1:9" ht="16.5" customHeight="1" x14ac:dyDescent="0.25">
      <c r="A3" s="8" t="s">
        <v>42</v>
      </c>
      <c r="B3" s="65" t="s">
        <v>103</v>
      </c>
      <c r="C3" s="312"/>
      <c r="D3" s="665" t="s">
        <v>104</v>
      </c>
      <c r="E3" s="666"/>
      <c r="F3" s="666"/>
      <c r="G3" s="667"/>
    </row>
    <row r="4" spans="1:9" ht="35.25" customHeight="1" x14ac:dyDescent="0.25">
      <c r="B4" s="65" t="s">
        <v>103</v>
      </c>
      <c r="C4" s="312"/>
      <c r="D4" s="668" t="s">
        <v>105</v>
      </c>
      <c r="E4" s="669"/>
      <c r="F4" s="669"/>
      <c r="G4" s="670"/>
    </row>
    <row r="5" spans="1:9" x14ac:dyDescent="0.25">
      <c r="B5" s="313" t="s">
        <v>106</v>
      </c>
      <c r="C5" s="314" t="s">
        <v>107</v>
      </c>
      <c r="D5" s="315" t="s">
        <v>108</v>
      </c>
      <c r="E5" s="315" t="s">
        <v>109</v>
      </c>
      <c r="F5" s="315" t="s">
        <v>110</v>
      </c>
      <c r="G5" s="316" t="s">
        <v>111</v>
      </c>
    </row>
    <row r="6" spans="1:9" x14ac:dyDescent="0.25">
      <c r="B6" s="317">
        <v>20</v>
      </c>
      <c r="C6" s="318">
        <v>22</v>
      </c>
      <c r="D6" s="319"/>
      <c r="E6" s="320"/>
      <c r="F6" s="320"/>
      <c r="G6" s="321"/>
    </row>
    <row r="7" spans="1:9" x14ac:dyDescent="0.25">
      <c r="B7" s="317">
        <v>21</v>
      </c>
      <c r="C7" s="318">
        <v>23</v>
      </c>
      <c r="D7" s="319"/>
      <c r="E7" s="320"/>
      <c r="F7" s="320"/>
      <c r="G7" s="321"/>
    </row>
    <row r="8" spans="1:9" x14ac:dyDescent="0.25">
      <c r="B8" s="317">
        <v>22</v>
      </c>
      <c r="C8" s="318">
        <v>24</v>
      </c>
      <c r="D8" s="319"/>
      <c r="E8" s="320"/>
      <c r="F8" s="320"/>
      <c r="G8" s="321"/>
    </row>
    <row r="9" spans="1:9" x14ac:dyDescent="0.25">
      <c r="B9" s="317">
        <v>23</v>
      </c>
      <c r="C9" s="318">
        <v>25</v>
      </c>
      <c r="D9" s="322">
        <v>2005.4096375658812</v>
      </c>
      <c r="E9" s="323">
        <v>2005.4096375658812</v>
      </c>
      <c r="F9" s="323">
        <v>2005.4096375658812</v>
      </c>
      <c r="G9" s="324">
        <v>2005.4096375658812</v>
      </c>
      <c r="I9" s="325"/>
    </row>
    <row r="10" spans="1:9" x14ac:dyDescent="0.25">
      <c r="B10" s="317">
        <v>24</v>
      </c>
      <c r="C10" s="318">
        <v>26</v>
      </c>
      <c r="D10" s="322">
        <v>2142.088331189902</v>
      </c>
      <c r="E10" s="323">
        <v>2142.088331189902</v>
      </c>
      <c r="F10" s="323">
        <v>2142.088331189902</v>
      </c>
      <c r="G10" s="324">
        <v>2142.088331189902</v>
      </c>
      <c r="I10" s="325"/>
    </row>
    <row r="11" spans="1:9" x14ac:dyDescent="0.25">
      <c r="B11" s="317">
        <v>25</v>
      </c>
      <c r="C11" s="318">
        <v>27</v>
      </c>
      <c r="D11" s="322">
        <v>2248.3023367782034</v>
      </c>
      <c r="E11" s="323">
        <v>2248.3023367782034</v>
      </c>
      <c r="F11" s="323">
        <v>2248.3023367782034</v>
      </c>
      <c r="G11" s="324">
        <v>2248.3023367782034</v>
      </c>
      <c r="I11" s="325"/>
    </row>
    <row r="12" spans="1:9" x14ac:dyDescent="0.25">
      <c r="B12" s="317">
        <v>26</v>
      </c>
      <c r="C12" s="318">
        <v>28</v>
      </c>
      <c r="D12" s="322">
        <v>2365.3674928821019</v>
      </c>
      <c r="E12" s="323">
        <v>2365.3674928821019</v>
      </c>
      <c r="F12" s="323">
        <v>2365.3674928821019</v>
      </c>
      <c r="G12" s="324">
        <v>2365.3674928821019</v>
      </c>
      <c r="I12" s="325"/>
    </row>
    <row r="13" spans="1:9" x14ac:dyDescent="0.25">
      <c r="B13" s="317">
        <v>27</v>
      </c>
      <c r="C13" s="318">
        <v>29</v>
      </c>
      <c r="D13" s="322">
        <v>2475.1966937171587</v>
      </c>
      <c r="E13" s="323">
        <v>2475.1966937171587</v>
      </c>
      <c r="F13" s="323">
        <v>2475.1966937171587</v>
      </c>
      <c r="G13" s="324">
        <v>2475.1966937171587</v>
      </c>
      <c r="I13" s="325"/>
    </row>
    <row r="14" spans="1:9" x14ac:dyDescent="0.25">
      <c r="B14" s="317">
        <v>28</v>
      </c>
      <c r="C14" s="318">
        <v>30</v>
      </c>
      <c r="D14" s="322">
        <v>2570.3069091022849</v>
      </c>
      <c r="E14" s="323">
        <v>2570.3069091022849</v>
      </c>
      <c r="F14" s="323">
        <v>2570.3069091022849</v>
      </c>
      <c r="G14" s="324">
        <v>2234.8362174638182</v>
      </c>
      <c r="I14" s="325"/>
    </row>
    <row r="15" spans="1:9" x14ac:dyDescent="0.25">
      <c r="B15" s="317">
        <v>29</v>
      </c>
      <c r="C15" s="318">
        <v>31</v>
      </c>
      <c r="D15" s="322">
        <v>2664.5031171443766</v>
      </c>
      <c r="E15" s="323">
        <v>2664.5031171443766</v>
      </c>
      <c r="F15" s="323">
        <v>2664.5031171443766</v>
      </c>
      <c r="G15" s="324">
        <v>2313.8514107569449</v>
      </c>
      <c r="I15" s="325"/>
    </row>
    <row r="16" spans="1:9" x14ac:dyDescent="0.25">
      <c r="B16" s="317">
        <v>30</v>
      </c>
      <c r="C16" s="318">
        <v>32</v>
      </c>
      <c r="D16" s="322">
        <v>2766.420049097736</v>
      </c>
      <c r="E16" s="323">
        <v>2766.420049097736</v>
      </c>
      <c r="F16" s="323">
        <v>2348.221249733298</v>
      </c>
      <c r="G16" s="324">
        <v>2348.221249733298</v>
      </c>
      <c r="I16" s="325"/>
    </row>
    <row r="17" spans="2:9" x14ac:dyDescent="0.25">
      <c r="B17" s="317">
        <v>31</v>
      </c>
      <c r="C17" s="318">
        <v>33</v>
      </c>
      <c r="D17" s="322">
        <v>2861.5399952567345</v>
      </c>
      <c r="E17" s="323">
        <v>2861.5399952567345</v>
      </c>
      <c r="F17" s="323">
        <v>2428.0451972471042</v>
      </c>
      <c r="G17" s="324">
        <v>2428.0451972471042</v>
      </c>
      <c r="I17" s="325"/>
    </row>
    <row r="18" spans="2:9" x14ac:dyDescent="0.25">
      <c r="B18" s="317">
        <v>32</v>
      </c>
      <c r="C18" s="318">
        <v>34</v>
      </c>
      <c r="D18" s="322">
        <v>2979.644951347294</v>
      </c>
      <c r="E18" s="323">
        <v>2527.0305649381676</v>
      </c>
      <c r="F18" s="323">
        <v>2527.0305649381676</v>
      </c>
      <c r="G18" s="324">
        <v>2310.4238603602212</v>
      </c>
      <c r="I18" s="325"/>
    </row>
    <row r="19" spans="2:9" x14ac:dyDescent="0.25">
      <c r="B19" s="317">
        <v>33</v>
      </c>
      <c r="C19" s="318">
        <v>35</v>
      </c>
      <c r="D19" s="322">
        <v>3095.038175736217</v>
      </c>
      <c r="E19" s="323">
        <v>2623.5710203410167</v>
      </c>
      <c r="F19" s="323">
        <v>2623.5710203410167</v>
      </c>
      <c r="G19" s="324">
        <v>2349.8535072142254</v>
      </c>
      <c r="I19" s="325"/>
    </row>
    <row r="20" spans="2:9" x14ac:dyDescent="0.25">
      <c r="B20" s="317">
        <v>34</v>
      </c>
      <c r="C20" s="318">
        <v>36</v>
      </c>
      <c r="D20" s="322">
        <v>3195.700733431629</v>
      </c>
      <c r="E20" s="323">
        <v>2705.4292304624964</v>
      </c>
      <c r="F20" s="323">
        <v>2420.5142689235731</v>
      </c>
      <c r="G20" s="324">
        <v>2420.5142689235731</v>
      </c>
      <c r="I20" s="325"/>
    </row>
    <row r="21" spans="2:9" x14ac:dyDescent="0.25">
      <c r="B21" s="317">
        <v>35</v>
      </c>
      <c r="C21" s="318">
        <v>37</v>
      </c>
      <c r="D21" s="322">
        <v>3326.0183294977983</v>
      </c>
      <c r="E21" s="323">
        <v>2810.7520321359848</v>
      </c>
      <c r="F21" s="323">
        <v>2511.2939932383692</v>
      </c>
      <c r="G21" s="324">
        <v>2511.2939932383692</v>
      </c>
      <c r="I21" s="325"/>
    </row>
    <row r="22" spans="2:9" x14ac:dyDescent="0.25">
      <c r="B22" s="317">
        <v>36</v>
      </c>
      <c r="C22" s="318">
        <v>38</v>
      </c>
      <c r="D22" s="322">
        <v>3383.6562106397232</v>
      </c>
      <c r="E22" s="323">
        <v>2858.6709598899301</v>
      </c>
      <c r="F22" s="323">
        <v>2552.876936533858</v>
      </c>
      <c r="G22" s="324">
        <v>2413.7003392123484</v>
      </c>
      <c r="I22" s="325"/>
    </row>
    <row r="23" spans="2:9" x14ac:dyDescent="0.25">
      <c r="B23" s="317">
        <v>37</v>
      </c>
      <c r="C23" s="318">
        <v>39</v>
      </c>
      <c r="D23" s="322">
        <v>3533.5815138600533</v>
      </c>
      <c r="E23" s="323">
        <v>2979.5497826315477</v>
      </c>
      <c r="F23" s="323">
        <v>2657.0035571723633</v>
      </c>
      <c r="G23" s="324">
        <v>2465.7607052967996</v>
      </c>
      <c r="I23" s="325"/>
    </row>
    <row r="24" spans="2:9" x14ac:dyDescent="0.25">
      <c r="B24" s="317">
        <v>38</v>
      </c>
      <c r="C24" s="318">
        <v>40</v>
      </c>
      <c r="D24" s="322">
        <v>3574.532242632516</v>
      </c>
      <c r="E24" s="323">
        <v>3014.3439345577358</v>
      </c>
      <c r="F24" s="323">
        <v>2687.3500277268236</v>
      </c>
      <c r="G24" s="324">
        <v>2493.2289626129755</v>
      </c>
      <c r="I24" s="325"/>
    </row>
    <row r="25" spans="2:9" x14ac:dyDescent="0.25">
      <c r="B25" s="317">
        <v>39</v>
      </c>
      <c r="C25" s="318">
        <v>41</v>
      </c>
      <c r="D25" s="322">
        <v>3690.2620667261599</v>
      </c>
      <c r="E25" s="323">
        <v>3108.3722868962773</v>
      </c>
      <c r="F25" s="323">
        <v>2768.381823699312</v>
      </c>
      <c r="G25" s="324">
        <v>2565.0587759124787</v>
      </c>
      <c r="I25" s="325"/>
    </row>
    <row r="26" spans="2:9" x14ac:dyDescent="0.25">
      <c r="B26" s="317">
        <v>40</v>
      </c>
      <c r="C26" s="318">
        <v>42</v>
      </c>
      <c r="D26" s="322">
        <v>3725.2725299307222</v>
      </c>
      <c r="E26" s="323">
        <v>3138.4266383665436</v>
      </c>
      <c r="F26" s="323">
        <v>2794.7729364434349</v>
      </c>
      <c r="G26" s="324">
        <v>2589.0900422808686</v>
      </c>
      <c r="I26" s="325"/>
    </row>
    <row r="27" spans="2:9" x14ac:dyDescent="0.25">
      <c r="B27" s="317">
        <v>41</v>
      </c>
      <c r="C27" s="318">
        <v>43</v>
      </c>
      <c r="D27" s="322">
        <v>3794.5348285736368</v>
      </c>
      <c r="E27" s="323">
        <v>3196.1338594581662</v>
      </c>
      <c r="F27" s="323">
        <v>2844.3992345857459</v>
      </c>
      <c r="G27" s="324">
        <v>2633.4643034279979</v>
      </c>
      <c r="I27" s="325"/>
    </row>
    <row r="28" spans="2:9" x14ac:dyDescent="0.25">
      <c r="B28" s="317">
        <v>42</v>
      </c>
      <c r="C28" s="318">
        <v>44</v>
      </c>
      <c r="D28" s="322">
        <v>3841.0578048041202</v>
      </c>
      <c r="E28" s="323">
        <v>3235.3452858469777</v>
      </c>
      <c r="F28" s="323">
        <v>2878.6583672765632</v>
      </c>
      <c r="G28" s="324">
        <v>2484.8350717464132</v>
      </c>
      <c r="I28" s="325"/>
    </row>
    <row r="29" spans="2:9" x14ac:dyDescent="0.25">
      <c r="B29" s="317">
        <v>43</v>
      </c>
      <c r="C29" s="318">
        <v>45</v>
      </c>
      <c r="D29" s="322">
        <v>3902.7270327206438</v>
      </c>
      <c r="E29" s="323">
        <v>3287.1843382747124</v>
      </c>
      <c r="F29" s="323">
        <v>2923.2124816845567</v>
      </c>
      <c r="G29" s="324">
        <v>2521.7221428060916</v>
      </c>
      <c r="I29" s="325"/>
    </row>
    <row r="30" spans="2:9" x14ac:dyDescent="0.25">
      <c r="B30" s="317">
        <v>44</v>
      </c>
      <c r="C30" s="318">
        <v>46</v>
      </c>
      <c r="D30" s="322">
        <v>3959.7035671208982</v>
      </c>
      <c r="E30" s="323">
        <v>3335.7076712602779</v>
      </c>
      <c r="F30" s="323">
        <v>2664.2089563470663</v>
      </c>
      <c r="G30" s="324">
        <v>2543.7772248205297</v>
      </c>
      <c r="I30" s="325"/>
    </row>
    <row r="31" spans="2:9" x14ac:dyDescent="0.25">
      <c r="B31" s="317">
        <v>45</v>
      </c>
      <c r="C31" s="318">
        <v>47</v>
      </c>
      <c r="D31" s="322">
        <v>4022.6631695208157</v>
      </c>
      <c r="E31" s="323">
        <v>3390.9950690011628</v>
      </c>
      <c r="F31" s="323">
        <v>2707.5057299860814</v>
      </c>
      <c r="G31" s="324">
        <v>2583.0028521854888</v>
      </c>
      <c r="I31" s="325"/>
    </row>
    <row r="32" spans="2:9" x14ac:dyDescent="0.25">
      <c r="B32" s="317">
        <v>46</v>
      </c>
      <c r="C32" s="318">
        <v>48</v>
      </c>
      <c r="D32" s="322">
        <v>4107.5053556919402</v>
      </c>
      <c r="E32" s="323">
        <v>3121.9847377129995</v>
      </c>
      <c r="F32" s="323">
        <v>2767.5964374356518</v>
      </c>
      <c r="G32" s="324">
        <v>2460.5183383102026</v>
      </c>
      <c r="I32" s="325"/>
    </row>
    <row r="33" spans="2:9" x14ac:dyDescent="0.25">
      <c r="B33" s="317">
        <v>47</v>
      </c>
      <c r="C33" s="318">
        <v>49</v>
      </c>
      <c r="D33" s="322">
        <v>4162.6033730510162</v>
      </c>
      <c r="E33" s="323">
        <v>3164.1595467858037</v>
      </c>
      <c r="F33" s="323">
        <v>2804.6988924867255</v>
      </c>
      <c r="G33" s="324">
        <v>2491.8764133200725</v>
      </c>
      <c r="I33" s="325"/>
    </row>
    <row r="34" spans="2:9" x14ac:dyDescent="0.25">
      <c r="B34" s="317">
        <v>48</v>
      </c>
      <c r="C34" s="318">
        <v>50</v>
      </c>
      <c r="D34" s="322">
        <v>4239.8895837139798</v>
      </c>
      <c r="E34" s="323">
        <v>3226.9473674307374</v>
      </c>
      <c r="F34" s="323">
        <v>2643.3226760991297</v>
      </c>
      <c r="G34" s="324">
        <v>2434.2177816624608</v>
      </c>
      <c r="I34" s="325"/>
    </row>
    <row r="35" spans="2:9" x14ac:dyDescent="0.25">
      <c r="B35" s="317">
        <v>49</v>
      </c>
      <c r="C35" s="318">
        <v>51</v>
      </c>
      <c r="D35" s="322">
        <v>4289.8848768593853</v>
      </c>
      <c r="E35" s="323">
        <v>3264.1101696073379</v>
      </c>
      <c r="F35" s="323">
        <v>2673.7106629421583</v>
      </c>
      <c r="G35" s="324">
        <v>2422.4673659995842</v>
      </c>
      <c r="I35" s="325"/>
    </row>
    <row r="36" spans="2:9" x14ac:dyDescent="0.25">
      <c r="B36" s="317">
        <v>50</v>
      </c>
      <c r="C36" s="318">
        <v>52</v>
      </c>
      <c r="D36" s="322">
        <v>4312.8790223937385</v>
      </c>
      <c r="E36" s="323">
        <v>3275.9171386707499</v>
      </c>
      <c r="F36" s="323">
        <v>2658.4867696375413</v>
      </c>
      <c r="G36" s="324">
        <v>2270.7143273713523</v>
      </c>
      <c r="I36" s="325"/>
    </row>
    <row r="37" spans="2:9" x14ac:dyDescent="0.25">
      <c r="B37" s="317">
        <v>51</v>
      </c>
      <c r="C37" s="318">
        <v>53</v>
      </c>
      <c r="D37" s="322">
        <v>4366.51984821927</v>
      </c>
      <c r="E37" s="323">
        <v>3316.2364893473755</v>
      </c>
      <c r="F37" s="323">
        <v>2652.9891914779005</v>
      </c>
      <c r="G37" s="324">
        <v>2717.7316018855931</v>
      </c>
      <c r="I37" s="325"/>
    </row>
    <row r="38" spans="2:9" x14ac:dyDescent="0.25">
      <c r="B38" s="317">
        <v>52</v>
      </c>
      <c r="C38" s="318">
        <v>54</v>
      </c>
      <c r="D38" s="322">
        <v>4373.0326558788302</v>
      </c>
      <c r="E38" s="323">
        <v>3315.0684117974738</v>
      </c>
      <c r="F38" s="323">
        <v>2652.0547294379789</v>
      </c>
      <c r="G38" s="324">
        <v>2692.7226564661783</v>
      </c>
      <c r="I38" s="325"/>
    </row>
    <row r="39" spans="2:9" x14ac:dyDescent="0.25">
      <c r="B39" s="317">
        <v>53</v>
      </c>
      <c r="C39" s="318">
        <v>55</v>
      </c>
      <c r="D39" s="322">
        <v>4426.7669696971643</v>
      </c>
      <c r="E39" s="323">
        <v>3320.0752272728728</v>
      </c>
      <c r="F39" s="323">
        <v>3355.8279681197723</v>
      </c>
      <c r="G39" s="324">
        <v>2684.6623744958179</v>
      </c>
      <c r="I39" s="325"/>
    </row>
    <row r="40" spans="2:9" x14ac:dyDescent="0.25">
      <c r="B40" s="317">
        <v>54</v>
      </c>
      <c r="C40" s="318">
        <v>56</v>
      </c>
      <c r="D40" s="322">
        <v>4420.3328019325427</v>
      </c>
      <c r="E40" s="323">
        <v>3315.2496014494068</v>
      </c>
      <c r="F40" s="323">
        <v>3353.6303427010139</v>
      </c>
      <c r="G40" s="324">
        <v>2682.9042741608114</v>
      </c>
      <c r="I40" s="325"/>
    </row>
    <row r="41" spans="2:9" x14ac:dyDescent="0.25">
      <c r="B41" s="317">
        <v>55</v>
      </c>
      <c r="C41" s="318">
        <v>57</v>
      </c>
      <c r="D41" s="322">
        <v>4499.9020535916898</v>
      </c>
      <c r="E41" s="323">
        <v>4499.9020535916898</v>
      </c>
      <c r="F41" s="323">
        <v>3374.9265401937669</v>
      </c>
      <c r="G41" s="324">
        <v>3412.9488826635729</v>
      </c>
      <c r="I41" s="325"/>
    </row>
    <row r="42" spans="2:9" x14ac:dyDescent="0.25">
      <c r="B42" s="317">
        <v>56</v>
      </c>
      <c r="C42" s="318">
        <v>58</v>
      </c>
      <c r="D42" s="322">
        <v>4533.3740540282515</v>
      </c>
      <c r="E42" s="323">
        <v>4533.3740540282515</v>
      </c>
      <c r="F42" s="323">
        <v>3400.0305405211889</v>
      </c>
      <c r="G42" s="324">
        <v>3439.5178450894205</v>
      </c>
      <c r="I42" s="325"/>
    </row>
    <row r="43" spans="2:9" x14ac:dyDescent="0.25">
      <c r="B43" s="317">
        <v>57</v>
      </c>
      <c r="C43" s="318">
        <v>59</v>
      </c>
      <c r="D43" s="322">
        <v>4615.6790091711437</v>
      </c>
      <c r="E43" s="323">
        <v>4615.6790091711437</v>
      </c>
      <c r="F43" s="323">
        <v>4615.6790091711437</v>
      </c>
      <c r="G43" s="324">
        <v>3461.7592568783584</v>
      </c>
      <c r="I43" s="325"/>
    </row>
    <row r="44" spans="2:9" x14ac:dyDescent="0.25">
      <c r="B44" s="317">
        <v>58</v>
      </c>
      <c r="C44" s="318">
        <v>60</v>
      </c>
      <c r="D44" s="322">
        <v>4698.3601284984979</v>
      </c>
      <c r="E44" s="323">
        <v>4698.3601284984979</v>
      </c>
      <c r="F44" s="323">
        <v>4698.3601284984979</v>
      </c>
      <c r="G44" s="324">
        <v>3523.7700963738735</v>
      </c>
      <c r="I44" s="325"/>
    </row>
    <row r="45" spans="2:9" x14ac:dyDescent="0.25">
      <c r="B45" s="317">
        <v>59</v>
      </c>
      <c r="C45" s="318">
        <v>61</v>
      </c>
      <c r="D45" s="322">
        <v>4761.3978220134532</v>
      </c>
      <c r="E45" s="323">
        <v>4761.3978220134532</v>
      </c>
      <c r="F45" s="323">
        <v>4761.3978220134532</v>
      </c>
      <c r="G45" s="324">
        <v>4761.3978220134532</v>
      </c>
      <c r="I45" s="325"/>
    </row>
    <row r="46" spans="2:9" x14ac:dyDescent="0.25">
      <c r="B46" s="317">
        <v>60</v>
      </c>
      <c r="C46" s="318">
        <v>62</v>
      </c>
      <c r="D46" s="322">
        <v>4829.3013544255073</v>
      </c>
      <c r="E46" s="323">
        <v>4829.3013544255073</v>
      </c>
      <c r="F46" s="323">
        <v>4829.3013544255073</v>
      </c>
      <c r="G46" s="324">
        <v>4829.3013544255073</v>
      </c>
      <c r="I46" s="326"/>
    </row>
    <row r="47" spans="2:9" x14ac:dyDescent="0.25">
      <c r="B47" s="317">
        <v>61</v>
      </c>
      <c r="C47" s="318">
        <v>63</v>
      </c>
      <c r="D47" s="322">
        <v>4240.864841972304</v>
      </c>
      <c r="E47" s="323">
        <v>4240.864841972304</v>
      </c>
      <c r="F47" s="323">
        <v>4240.864841972304</v>
      </c>
      <c r="G47" s="324">
        <v>4344.5428881856305</v>
      </c>
      <c r="I47" s="326"/>
    </row>
    <row r="48" spans="2:9" x14ac:dyDescent="0.25">
      <c r="B48" s="317">
        <v>62</v>
      </c>
      <c r="C48" s="318">
        <v>64</v>
      </c>
      <c r="D48" s="322">
        <v>4066.5446981489208</v>
      </c>
      <c r="E48" s="323">
        <v>3213.5631892490951</v>
      </c>
      <c r="F48" s="323">
        <v>3213.5631892490951</v>
      </c>
      <c r="G48" s="324">
        <v>3491.3639754139313</v>
      </c>
      <c r="I48" s="326"/>
    </row>
    <row r="49" spans="2:9" x14ac:dyDescent="0.25">
      <c r="B49" s="317">
        <v>63</v>
      </c>
      <c r="C49" s="318">
        <v>65</v>
      </c>
      <c r="D49" s="322">
        <v>3811.3044712248679</v>
      </c>
      <c r="E49" s="323">
        <v>3214.6843521142405</v>
      </c>
      <c r="F49" s="323">
        <v>3214.6843521142405</v>
      </c>
      <c r="G49" s="324">
        <v>3492.0310326397102</v>
      </c>
      <c r="I49" s="326"/>
    </row>
    <row r="50" spans="2:9" x14ac:dyDescent="0.25">
      <c r="B50" s="317">
        <v>64</v>
      </c>
      <c r="C50" s="318">
        <v>66</v>
      </c>
      <c r="D50" s="322">
        <v>3280.8968259879762</v>
      </c>
      <c r="E50" s="323">
        <v>3253.6006322299377</v>
      </c>
      <c r="F50" s="323">
        <v>3253.6006322299377</v>
      </c>
      <c r="G50" s="324">
        <v>3534.2653579560606</v>
      </c>
      <c r="I50" s="326"/>
    </row>
    <row r="51" spans="2:9" x14ac:dyDescent="0.25">
      <c r="B51" s="317">
        <v>65</v>
      </c>
      <c r="C51" s="318">
        <v>67</v>
      </c>
      <c r="D51" s="322">
        <v>3287.7183279485985</v>
      </c>
      <c r="E51" s="323">
        <v>3292.0149665832378</v>
      </c>
      <c r="F51" s="323">
        <v>3292.0149665832378</v>
      </c>
      <c r="G51" s="324">
        <v>3575.9400863572314</v>
      </c>
      <c r="I51" s="326"/>
    </row>
    <row r="52" spans="2:9" x14ac:dyDescent="0.25">
      <c r="B52" s="317">
        <v>66</v>
      </c>
      <c r="C52" s="318">
        <v>68</v>
      </c>
      <c r="D52" s="322">
        <v>3327.5768061969425</v>
      </c>
      <c r="E52" s="323">
        <v>3298.935907439271</v>
      </c>
      <c r="F52" s="323">
        <v>3298.935907439271</v>
      </c>
      <c r="G52" s="324">
        <v>3582.9645283993718</v>
      </c>
      <c r="I52" s="326"/>
    </row>
    <row r="53" spans="2:9" x14ac:dyDescent="0.25">
      <c r="B53" s="317">
        <v>67</v>
      </c>
      <c r="C53" s="318">
        <v>69</v>
      </c>
      <c r="D53" s="322">
        <v>3334.6006275948207</v>
      </c>
      <c r="E53" s="323">
        <v>3305.9385009987236</v>
      </c>
      <c r="F53" s="323">
        <v>3305.9385009987236</v>
      </c>
      <c r="G53" s="324">
        <v>3590.0711367075778</v>
      </c>
      <c r="I53" s="326"/>
    </row>
    <row r="54" spans="2:9" x14ac:dyDescent="0.25">
      <c r="B54" s="317">
        <v>68</v>
      </c>
      <c r="C54" s="318">
        <v>70</v>
      </c>
      <c r="D54" s="322">
        <v>3341.7026755021238</v>
      </c>
      <c r="E54" s="323">
        <v>3313.0193067731666</v>
      </c>
      <c r="F54" s="323">
        <v>3313.0193067731666</v>
      </c>
      <c r="G54" s="324">
        <v>3597.2560272723827</v>
      </c>
      <c r="I54" s="326"/>
    </row>
    <row r="55" spans="2:9" x14ac:dyDescent="0.25">
      <c r="B55" s="317">
        <v>69</v>
      </c>
      <c r="C55" s="318">
        <v>71</v>
      </c>
      <c r="D55" s="322">
        <v>3354.4802634343055</v>
      </c>
      <c r="E55" s="323">
        <v>3320.9547302312749</v>
      </c>
      <c r="F55" s="323">
        <v>3320.9547302312749</v>
      </c>
      <c r="G55" s="324">
        <v>3604.5212957560839</v>
      </c>
      <c r="I55" s="326"/>
    </row>
    <row r="56" spans="2:9" x14ac:dyDescent="0.25">
      <c r="B56" s="317">
        <v>70</v>
      </c>
      <c r="C56" s="318">
        <v>72</v>
      </c>
      <c r="D56" s="322">
        <v>3355.7247597140026</v>
      </c>
      <c r="E56" s="323">
        <v>3322.1743361962058</v>
      </c>
      <c r="F56" s="323">
        <v>3322.1743361962058</v>
      </c>
      <c r="G56" s="324">
        <v>3611.8679659282466</v>
      </c>
      <c r="I56" s="326"/>
    </row>
    <row r="57" spans="2:9" x14ac:dyDescent="0.25">
      <c r="B57" s="317">
        <v>71</v>
      </c>
      <c r="C57" s="318">
        <v>73</v>
      </c>
      <c r="D57" s="322">
        <v>3356.9712760729176</v>
      </c>
      <c r="E57" s="323">
        <v>3323.3959218381392</v>
      </c>
      <c r="F57" s="323">
        <v>3323.3959218381392</v>
      </c>
      <c r="G57" s="324">
        <v>3619.2970748331154</v>
      </c>
      <c r="I57" s="326"/>
    </row>
    <row r="58" spans="2:9" x14ac:dyDescent="0.25">
      <c r="B58" s="317">
        <v>72</v>
      </c>
      <c r="C58" s="318">
        <v>74</v>
      </c>
      <c r="D58" s="322">
        <v>3358.2198157900634</v>
      </c>
      <c r="E58" s="323">
        <v>3324.6194903705073</v>
      </c>
      <c r="F58" s="323">
        <v>3324.6194903705073</v>
      </c>
      <c r="G58" s="324">
        <v>3626.8096729621357</v>
      </c>
      <c r="I58" s="326"/>
    </row>
    <row r="59" spans="2:9" x14ac:dyDescent="0.25">
      <c r="B59" s="317">
        <v>73</v>
      </c>
      <c r="C59" s="318">
        <v>75</v>
      </c>
      <c r="D59" s="322">
        <v>3359.4703821497756</v>
      </c>
      <c r="E59" s="323">
        <v>3325.8450450119562</v>
      </c>
      <c r="F59" s="323">
        <v>3325.8450450119562</v>
      </c>
      <c r="G59" s="324">
        <v>3634.4068244287118</v>
      </c>
      <c r="I59" s="326"/>
    </row>
    <row r="60" spans="2:9" x14ac:dyDescent="0.25">
      <c r="B60" s="317">
        <v>74</v>
      </c>
      <c r="C60" s="318">
        <v>76</v>
      </c>
      <c r="D60" s="322">
        <v>3360.7229784417245</v>
      </c>
      <c r="E60" s="323">
        <v>3327.0725889863602</v>
      </c>
      <c r="F60" s="323">
        <v>3327.0725889863602</v>
      </c>
      <c r="G60" s="324">
        <v>3642.0896071452335</v>
      </c>
      <c r="I60" s="326"/>
    </row>
    <row r="61" spans="2:9" x14ac:dyDescent="0.25">
      <c r="B61" s="317">
        <v>75</v>
      </c>
      <c r="C61" s="318">
        <v>77</v>
      </c>
      <c r="D61" s="322">
        <v>3361.9776079609128</v>
      </c>
      <c r="E61" s="323">
        <v>3328.3021255228246</v>
      </c>
      <c r="F61" s="323">
        <v>3328.3021255228246</v>
      </c>
      <c r="G61" s="324">
        <v>3649.8591130024056</v>
      </c>
      <c r="I61" s="326"/>
    </row>
    <row r="62" spans="2:9" x14ac:dyDescent="0.25">
      <c r="B62" s="317">
        <v>76</v>
      </c>
      <c r="C62" s="318">
        <v>78</v>
      </c>
      <c r="D62" s="322">
        <v>3363.2342740076988</v>
      </c>
      <c r="E62" s="323">
        <v>3329.533657855698</v>
      </c>
      <c r="F62" s="323">
        <v>3329.533657855698</v>
      </c>
      <c r="G62" s="324">
        <v>3662.487023641268</v>
      </c>
      <c r="I62" s="326"/>
    </row>
    <row r="63" spans="2:9" x14ac:dyDescent="0.25">
      <c r="B63" s="317">
        <v>77</v>
      </c>
      <c r="C63" s="318">
        <v>79</v>
      </c>
      <c r="D63" s="322">
        <v>3364.4929798877943</v>
      </c>
      <c r="E63" s="323">
        <v>3330.7671892245762</v>
      </c>
      <c r="F63" s="323">
        <v>3330.7671892245762</v>
      </c>
      <c r="G63" s="324">
        <v>3663.8439081470337</v>
      </c>
      <c r="I63" s="326"/>
    </row>
    <row r="64" spans="2:9" x14ac:dyDescent="0.25">
      <c r="B64" s="317">
        <v>78</v>
      </c>
      <c r="C64" s="318">
        <v>80</v>
      </c>
      <c r="D64" s="322">
        <v>3365.7537289122774</v>
      </c>
      <c r="E64" s="323">
        <v>3332.0027228743152</v>
      </c>
      <c r="F64" s="323">
        <v>3332.0027228743152</v>
      </c>
      <c r="G64" s="324">
        <v>3665.2029951617478</v>
      </c>
      <c r="I64" s="326"/>
    </row>
    <row r="65" spans="2:9" x14ac:dyDescent="0.25">
      <c r="B65" s="317">
        <v>79</v>
      </c>
      <c r="C65" s="318">
        <v>81</v>
      </c>
      <c r="D65" s="322">
        <v>3367.0165243976021</v>
      </c>
      <c r="E65" s="323">
        <v>3333.2402620550397</v>
      </c>
      <c r="F65" s="323">
        <v>3333.2402620550397</v>
      </c>
      <c r="G65" s="324">
        <v>3666.5642882605439</v>
      </c>
      <c r="I65" s="326"/>
    </row>
    <row r="66" spans="2:9" x14ac:dyDescent="0.25">
      <c r="B66" s="317">
        <v>80</v>
      </c>
      <c r="C66" s="318">
        <v>82</v>
      </c>
      <c r="D66" s="322">
        <v>3368.2813696656031</v>
      </c>
      <c r="E66" s="323">
        <v>3334.4798100221465</v>
      </c>
      <c r="F66" s="323">
        <v>3334.4798100221465</v>
      </c>
      <c r="G66" s="324">
        <v>3667.9277910243604</v>
      </c>
      <c r="I66" s="326"/>
    </row>
    <row r="67" spans="2:9" x14ac:dyDescent="0.25">
      <c r="B67" s="317">
        <v>81</v>
      </c>
      <c r="C67" s="318">
        <v>83</v>
      </c>
      <c r="D67" s="322">
        <v>3369.5482680435107</v>
      </c>
      <c r="E67" s="323">
        <v>3335.7213700363177</v>
      </c>
      <c r="F67" s="323">
        <v>3335.7213700363177</v>
      </c>
      <c r="G67" s="324">
        <v>3669.2935070399494</v>
      </c>
      <c r="I67" s="326"/>
    </row>
    <row r="68" spans="2:9" x14ac:dyDescent="0.25">
      <c r="B68" s="317">
        <v>82</v>
      </c>
      <c r="C68" s="318">
        <v>84</v>
      </c>
      <c r="D68" s="322">
        <v>3370.8172228639523</v>
      </c>
      <c r="E68" s="323">
        <v>3336.9649453635316</v>
      </c>
      <c r="F68" s="323">
        <v>3336.9649453635316</v>
      </c>
      <c r="G68" s="324">
        <v>3670.6614398998845</v>
      </c>
      <c r="I68" s="326"/>
    </row>
    <row r="69" spans="2:9" x14ac:dyDescent="0.25">
      <c r="B69" s="317">
        <v>83</v>
      </c>
      <c r="C69" s="318">
        <v>85</v>
      </c>
      <c r="D69" s="322">
        <v>3372.0882374649682</v>
      </c>
      <c r="E69" s="323">
        <v>3338.2105392750623</v>
      </c>
      <c r="F69" s="323">
        <v>3338.2105392750623</v>
      </c>
      <c r="G69" s="324">
        <v>3672.0315932025701</v>
      </c>
      <c r="I69" s="326"/>
    </row>
    <row r="70" spans="2:9" x14ac:dyDescent="0.25">
      <c r="B70" s="317">
        <v>84</v>
      </c>
      <c r="C70" s="318">
        <v>86</v>
      </c>
      <c r="D70" s="322">
        <v>3373.3613151900167</v>
      </c>
      <c r="E70" s="323">
        <v>3339.4581550475</v>
      </c>
      <c r="F70" s="323">
        <v>3339.4581550475</v>
      </c>
      <c r="G70" s="324">
        <v>3673.4039705522505</v>
      </c>
      <c r="I70" s="326"/>
    </row>
    <row r="71" spans="2:9" x14ac:dyDescent="0.25">
      <c r="B71" s="317">
        <v>85</v>
      </c>
      <c r="C71" s="318">
        <v>87</v>
      </c>
      <c r="D71" s="322">
        <v>3374.6364593879789</v>
      </c>
      <c r="E71" s="323">
        <v>3340.7077959627482</v>
      </c>
      <c r="F71" s="323">
        <v>3340.7077959627482</v>
      </c>
      <c r="G71" s="324">
        <v>3674.7785755590235</v>
      </c>
      <c r="I71" s="326"/>
    </row>
    <row r="72" spans="2:9" x14ac:dyDescent="0.25">
      <c r="B72" s="317">
        <v>86</v>
      </c>
      <c r="C72" s="318">
        <v>88</v>
      </c>
      <c r="D72" s="322">
        <v>3375.9136734131771</v>
      </c>
      <c r="E72" s="323">
        <v>3341.9594653080385</v>
      </c>
      <c r="F72" s="323">
        <v>3341.9594653080385</v>
      </c>
      <c r="G72" s="324">
        <v>3676.1554118388431</v>
      </c>
      <c r="I72" s="326"/>
    </row>
    <row r="73" spans="2:9" x14ac:dyDescent="0.25">
      <c r="B73" s="317">
        <v>87</v>
      </c>
      <c r="C73" s="318">
        <v>89</v>
      </c>
      <c r="D73" s="322">
        <v>3377.1929606253748</v>
      </c>
      <c r="E73" s="323">
        <v>3343.2131663759415</v>
      </c>
      <c r="F73" s="323">
        <v>3343.2131663759415</v>
      </c>
      <c r="G73" s="324">
        <v>3677.5344830135364</v>
      </c>
      <c r="I73" s="326"/>
    </row>
    <row r="74" spans="2:9" x14ac:dyDescent="0.25">
      <c r="B74" s="317">
        <v>88</v>
      </c>
      <c r="C74" s="318">
        <v>90</v>
      </c>
      <c r="D74" s="322">
        <v>3844.1715737101954</v>
      </c>
      <c r="E74" s="323">
        <v>3823.8808295839804</v>
      </c>
      <c r="F74" s="323">
        <v>3823.8808295839804</v>
      </c>
      <c r="G74" s="324">
        <v>3943.0800657758282</v>
      </c>
      <c r="I74" s="326"/>
    </row>
    <row r="75" spans="2:9" x14ac:dyDescent="0.25">
      <c r="B75" s="317">
        <v>89</v>
      </c>
      <c r="C75" s="318">
        <v>91</v>
      </c>
      <c r="D75" s="322">
        <v>3851.7890775100227</v>
      </c>
      <c r="E75" s="323">
        <v>3831.4653662375408</v>
      </c>
      <c r="F75" s="323">
        <v>3831.4653662375408</v>
      </c>
      <c r="G75" s="324">
        <v>3950.7934821575891</v>
      </c>
      <c r="I75" s="326"/>
    </row>
    <row r="76" spans="2:9" x14ac:dyDescent="0.25">
      <c r="B76" s="317">
        <v>90</v>
      </c>
      <c r="C76" s="318">
        <v>92</v>
      </c>
      <c r="D76" s="322">
        <v>3859.4905714233555</v>
      </c>
      <c r="E76" s="323">
        <v>3839.1338394919917</v>
      </c>
      <c r="F76" s="323">
        <v>3839.1338394919917</v>
      </c>
      <c r="G76" s="324">
        <v>3958.5910443391499</v>
      </c>
      <c r="I76" s="326"/>
    </row>
    <row r="77" spans="2:9" x14ac:dyDescent="0.25">
      <c r="B77" s="317">
        <v>91</v>
      </c>
      <c r="C77" s="318">
        <v>93</v>
      </c>
      <c r="D77" s="322">
        <v>3867.2771229127461</v>
      </c>
      <c r="E77" s="323">
        <v>3846.8873167230299</v>
      </c>
      <c r="F77" s="323">
        <v>3846.887316723029</v>
      </c>
      <c r="G77" s="324">
        <v>3966.4738200357747</v>
      </c>
      <c r="I77" s="326"/>
    </row>
    <row r="78" spans="2:9" x14ac:dyDescent="0.25">
      <c r="B78" s="327">
        <v>92</v>
      </c>
      <c r="C78" s="328">
        <v>94</v>
      </c>
      <c r="D78" s="329">
        <v>3875.1498132781439</v>
      </c>
      <c r="E78" s="330">
        <v>3854.7268791435945</v>
      </c>
      <c r="F78" s="330">
        <v>3854.7268791435945</v>
      </c>
      <c r="G78" s="331">
        <v>3974.4428908005325</v>
      </c>
      <c r="I78" s="326"/>
    </row>
    <row r="79" spans="2:9" x14ac:dyDescent="0.25">
      <c r="I79" s="325"/>
    </row>
    <row r="80" spans="2:9" x14ac:dyDescent="0.25">
      <c r="I80" s="325"/>
    </row>
    <row r="81" spans="9:9" x14ac:dyDescent="0.25">
      <c r="I81" s="325"/>
    </row>
    <row r="82" spans="9:9" x14ac:dyDescent="0.25">
      <c r="I82" s="325"/>
    </row>
    <row r="83" spans="9:9" x14ac:dyDescent="0.25">
      <c r="I83" s="325"/>
    </row>
    <row r="84" spans="9:9" x14ac:dyDescent="0.25">
      <c r="I84" s="325"/>
    </row>
    <row r="85" spans="9:9" x14ac:dyDescent="0.25">
      <c r="I85" s="325"/>
    </row>
    <row r="86" spans="9:9" x14ac:dyDescent="0.25">
      <c r="I86" s="325"/>
    </row>
    <row r="87" spans="9:9" x14ac:dyDescent="0.25">
      <c r="I87" s="325"/>
    </row>
    <row r="88" spans="9:9" x14ac:dyDescent="0.25">
      <c r="I88" s="325"/>
    </row>
    <row r="89" spans="9:9" x14ac:dyDescent="0.25">
      <c r="I89" s="325"/>
    </row>
    <row r="90" spans="9:9" x14ac:dyDescent="0.25">
      <c r="I90" s="325"/>
    </row>
    <row r="91" spans="9:9" x14ac:dyDescent="0.25">
      <c r="I91" s="325"/>
    </row>
    <row r="92" spans="9:9" x14ac:dyDescent="0.25">
      <c r="I92" s="325"/>
    </row>
    <row r="93" spans="9:9" x14ac:dyDescent="0.25">
      <c r="I93" s="325"/>
    </row>
    <row r="94" spans="9:9" x14ac:dyDescent="0.25">
      <c r="I94" s="325"/>
    </row>
    <row r="95" spans="9:9" x14ac:dyDescent="0.25">
      <c r="I95" s="325"/>
    </row>
    <row r="96" spans="9:9" x14ac:dyDescent="0.25">
      <c r="I96" s="325"/>
    </row>
    <row r="97" spans="2:9" x14ac:dyDescent="0.25">
      <c r="I97" s="325"/>
    </row>
    <row r="98" spans="2:9" x14ac:dyDescent="0.25">
      <c r="I98" s="325"/>
    </row>
    <row r="99" spans="2:9" x14ac:dyDescent="0.25">
      <c r="I99" s="325"/>
    </row>
    <row r="100" spans="2:9" x14ac:dyDescent="0.25">
      <c r="I100" s="325"/>
    </row>
    <row r="101" spans="2:9" x14ac:dyDescent="0.25">
      <c r="I101" s="325"/>
    </row>
    <row r="102" spans="2:9" x14ac:dyDescent="0.25">
      <c r="B102" s="333" t="s">
        <v>112</v>
      </c>
      <c r="I102" s="325"/>
    </row>
    <row r="103" spans="2:9" x14ac:dyDescent="0.25">
      <c r="I103" s="325"/>
    </row>
    <row r="104" spans="2:9" ht="25.5" customHeight="1" x14ac:dyDescent="0.25">
      <c r="B104" s="65" t="s">
        <v>103</v>
      </c>
      <c r="C104" s="312"/>
      <c r="D104" s="665" t="s">
        <v>104</v>
      </c>
      <c r="E104" s="666"/>
      <c r="F104" s="666"/>
      <c r="G104" s="667"/>
      <c r="I104" s="325"/>
    </row>
    <row r="105" spans="2:9" ht="36.75" customHeight="1" x14ac:dyDescent="0.25">
      <c r="B105" s="65" t="s">
        <v>103</v>
      </c>
      <c r="C105" s="312"/>
      <c r="D105" s="668" t="s">
        <v>113</v>
      </c>
      <c r="E105" s="669"/>
      <c r="F105" s="669"/>
      <c r="G105" s="670"/>
      <c r="I105" s="325"/>
    </row>
    <row r="106" spans="2:9" x14ac:dyDescent="0.25">
      <c r="B106" s="313" t="s">
        <v>106</v>
      </c>
      <c r="C106" s="314" t="s">
        <v>107</v>
      </c>
      <c r="D106" s="315" t="s">
        <v>108</v>
      </c>
      <c r="E106" s="315" t="s">
        <v>109</v>
      </c>
      <c r="F106" s="315" t="s">
        <v>110</v>
      </c>
      <c r="G106" s="316" t="s">
        <v>111</v>
      </c>
      <c r="I106" s="325"/>
    </row>
    <row r="107" spans="2:9" x14ac:dyDescent="0.25">
      <c r="B107" s="317">
        <v>20</v>
      </c>
      <c r="C107" s="318">
        <v>22</v>
      </c>
      <c r="D107" s="319"/>
      <c r="E107" s="320"/>
      <c r="F107" s="320"/>
      <c r="G107" s="321"/>
      <c r="I107" s="325"/>
    </row>
    <row r="108" spans="2:9" x14ac:dyDescent="0.25">
      <c r="B108" s="317">
        <v>21</v>
      </c>
      <c r="C108" s="318">
        <v>23</v>
      </c>
      <c r="D108" s="319"/>
      <c r="E108" s="320"/>
      <c r="F108" s="320"/>
      <c r="G108" s="321"/>
      <c r="I108" s="325"/>
    </row>
    <row r="109" spans="2:9" x14ac:dyDescent="0.25">
      <c r="B109" s="317">
        <v>22</v>
      </c>
      <c r="C109" s="318">
        <v>24</v>
      </c>
      <c r="D109" s="319"/>
      <c r="E109" s="320"/>
      <c r="F109" s="320"/>
      <c r="G109" s="321"/>
      <c r="I109" s="325"/>
    </row>
    <row r="110" spans="2:9" x14ac:dyDescent="0.25">
      <c r="B110" s="317">
        <v>23</v>
      </c>
      <c r="C110" s="318">
        <v>25</v>
      </c>
      <c r="D110" s="322">
        <v>1882.1339131157413</v>
      </c>
      <c r="E110" s="323">
        <v>1882.1339131157413</v>
      </c>
      <c r="F110" s="323">
        <v>1882.1339131157413</v>
      </c>
      <c r="G110" s="324">
        <v>1882.1339131157413</v>
      </c>
      <c r="I110" s="325"/>
    </row>
    <row r="111" spans="2:9" x14ac:dyDescent="0.25">
      <c r="B111" s="317">
        <v>24</v>
      </c>
      <c r="C111" s="318">
        <v>26</v>
      </c>
      <c r="D111" s="322">
        <v>1990.505692825396</v>
      </c>
      <c r="E111" s="323">
        <v>1990.505692825396</v>
      </c>
      <c r="F111" s="323">
        <v>1990.505692825396</v>
      </c>
      <c r="G111" s="324">
        <v>1990.505692825396</v>
      </c>
      <c r="I111" s="325"/>
    </row>
    <row r="112" spans="2:9" x14ac:dyDescent="0.25">
      <c r="B112" s="317">
        <v>25</v>
      </c>
      <c r="C112" s="318">
        <v>27</v>
      </c>
      <c r="D112" s="322">
        <v>2068.5183915799448</v>
      </c>
      <c r="E112" s="323">
        <v>2068.5183915799448</v>
      </c>
      <c r="F112" s="323">
        <v>2068.5183915799448</v>
      </c>
      <c r="G112" s="324">
        <v>2068.5183915799448</v>
      </c>
      <c r="I112" s="325"/>
    </row>
    <row r="113" spans="2:9" x14ac:dyDescent="0.25">
      <c r="B113" s="317">
        <v>26</v>
      </c>
      <c r="C113" s="318">
        <v>28</v>
      </c>
      <c r="D113" s="322">
        <v>2155.3159485414367</v>
      </c>
      <c r="E113" s="323">
        <v>2155.3159485414367</v>
      </c>
      <c r="F113" s="323">
        <v>2155.3159485414367</v>
      </c>
      <c r="G113" s="324">
        <v>2155.3159485414367</v>
      </c>
      <c r="I113" s="325"/>
    </row>
    <row r="114" spans="2:9" x14ac:dyDescent="0.25">
      <c r="B114" s="317">
        <v>27</v>
      </c>
      <c r="C114" s="318">
        <v>29</v>
      </c>
      <c r="D114" s="322">
        <v>2232.3982930324833</v>
      </c>
      <c r="E114" s="323">
        <v>2232.3982930324833</v>
      </c>
      <c r="F114" s="323">
        <v>2232.3982930324833</v>
      </c>
      <c r="G114" s="324">
        <v>2232.3982930324833</v>
      </c>
      <c r="I114" s="325"/>
    </row>
    <row r="115" spans="2:9" x14ac:dyDescent="0.25">
      <c r="B115" s="317">
        <v>28</v>
      </c>
      <c r="C115" s="318">
        <v>30</v>
      </c>
      <c r="D115" s="322">
        <v>2293.1832061735349</v>
      </c>
      <c r="E115" s="323">
        <v>2293.1832061735349</v>
      </c>
      <c r="F115" s="323">
        <v>2293.1832061735349</v>
      </c>
      <c r="G115" s="324">
        <v>1993.8820785516045</v>
      </c>
      <c r="I115" s="325"/>
    </row>
    <row r="116" spans="2:9" x14ac:dyDescent="0.25">
      <c r="B116" s="317">
        <v>29</v>
      </c>
      <c r="C116" s="318">
        <v>31</v>
      </c>
      <c r="D116" s="322">
        <v>2348.1069022426786</v>
      </c>
      <c r="E116" s="323">
        <v>2348.1069022426786</v>
      </c>
      <c r="F116" s="323">
        <v>2348.1069022426786</v>
      </c>
      <c r="G116" s="324">
        <v>2039.0933053909218</v>
      </c>
      <c r="I116" s="325"/>
    </row>
    <row r="117" spans="2:9" x14ac:dyDescent="0.25">
      <c r="B117" s="317">
        <v>30</v>
      </c>
      <c r="C117" s="318">
        <v>32</v>
      </c>
      <c r="D117" s="322">
        <v>2406.6354551405775</v>
      </c>
      <c r="E117" s="323">
        <v>2406.6354551405775</v>
      </c>
      <c r="F117" s="323">
        <v>2042.8251732652961</v>
      </c>
      <c r="G117" s="324">
        <v>2042.8251732652961</v>
      </c>
      <c r="I117" s="325"/>
    </row>
    <row r="118" spans="2:9" x14ac:dyDescent="0.25">
      <c r="B118" s="317">
        <v>31</v>
      </c>
      <c r="C118" s="318">
        <v>33</v>
      </c>
      <c r="D118" s="322">
        <v>2457.4379577106511</v>
      </c>
      <c r="E118" s="323">
        <v>2457.4379577106511</v>
      </c>
      <c r="F118" s="323">
        <v>2085.1605920736906</v>
      </c>
      <c r="G118" s="324">
        <v>2085.1605920736906</v>
      </c>
      <c r="I118" s="325"/>
    </row>
    <row r="119" spans="2:9" x14ac:dyDescent="0.25">
      <c r="B119" s="317">
        <v>32</v>
      </c>
      <c r="C119" s="318">
        <v>34</v>
      </c>
      <c r="D119" s="322">
        <v>2526.0259856208554</v>
      </c>
      <c r="E119" s="323">
        <v>2142.3172819988608</v>
      </c>
      <c r="F119" s="323">
        <v>2142.3172819988608</v>
      </c>
      <c r="G119" s="324">
        <v>1958.6866235285661</v>
      </c>
      <c r="I119" s="325"/>
    </row>
    <row r="120" spans="2:9" x14ac:dyDescent="0.25">
      <c r="B120" s="317">
        <v>33</v>
      </c>
      <c r="C120" s="318">
        <v>35</v>
      </c>
      <c r="D120" s="322">
        <v>2590.1794965632685</v>
      </c>
      <c r="E120" s="323">
        <v>2195.617462149211</v>
      </c>
      <c r="F120" s="323">
        <v>2195.617462149211</v>
      </c>
      <c r="G120" s="324">
        <v>1966.5484006076167</v>
      </c>
      <c r="I120" s="325"/>
    </row>
    <row r="121" spans="2:9" x14ac:dyDescent="0.25">
      <c r="B121" s="317">
        <v>34</v>
      </c>
      <c r="C121" s="318">
        <v>36</v>
      </c>
      <c r="D121" s="322">
        <v>2640.1007959065091</v>
      </c>
      <c r="E121" s="323">
        <v>2235.0671919591327</v>
      </c>
      <c r="F121" s="323">
        <v>1999.6871362313088</v>
      </c>
      <c r="G121" s="324">
        <v>1999.6871362313088</v>
      </c>
      <c r="I121" s="325"/>
    </row>
    <row r="122" spans="2:9" x14ac:dyDescent="0.25">
      <c r="B122" s="317">
        <v>35</v>
      </c>
      <c r="C122" s="318">
        <v>37</v>
      </c>
      <c r="D122" s="322">
        <v>2712.4990740153139</v>
      </c>
      <c r="E122" s="323">
        <v>2292.2790944470557</v>
      </c>
      <c r="F122" s="323">
        <v>2048.0592577695852</v>
      </c>
      <c r="G122" s="324">
        <v>2048.0592577695852</v>
      </c>
      <c r="I122" s="325"/>
    </row>
    <row r="123" spans="2:9" x14ac:dyDescent="0.25">
      <c r="B123" s="317">
        <v>36</v>
      </c>
      <c r="C123" s="318">
        <v>38</v>
      </c>
      <c r="D123" s="322">
        <v>2724.0918444481772</v>
      </c>
      <c r="E123" s="323">
        <v>2301.4401472910617</v>
      </c>
      <c r="F123" s="323">
        <v>2055.2534920138764</v>
      </c>
      <c r="G123" s="324">
        <v>1943.2061059616469</v>
      </c>
      <c r="I123" s="325"/>
    </row>
    <row r="124" spans="2:9" x14ac:dyDescent="0.25">
      <c r="B124" s="317">
        <v>37</v>
      </c>
      <c r="C124" s="318">
        <v>39</v>
      </c>
      <c r="D124" s="322">
        <v>2808.2850231480265</v>
      </c>
      <c r="E124" s="323">
        <v>2367.9728336442518</v>
      </c>
      <c r="F124" s="323">
        <v>2111.6318575900546</v>
      </c>
      <c r="G124" s="324">
        <v>1959.643164362039</v>
      </c>
      <c r="I124" s="325"/>
    </row>
    <row r="125" spans="2:9" x14ac:dyDescent="0.25">
      <c r="B125" s="317">
        <v>38</v>
      </c>
      <c r="C125" s="318">
        <v>40</v>
      </c>
      <c r="D125" s="322">
        <v>2804.3734255590684</v>
      </c>
      <c r="E125" s="323">
        <v>2364.8817388602688</v>
      </c>
      <c r="F125" s="323">
        <v>2108.3410335619997</v>
      </c>
      <c r="G125" s="324">
        <v>1956.0447555053286</v>
      </c>
      <c r="I125" s="325"/>
    </row>
    <row r="126" spans="2:9" x14ac:dyDescent="0.25">
      <c r="B126" s="317">
        <v>39</v>
      </c>
      <c r="C126" s="318">
        <v>41</v>
      </c>
      <c r="D126" s="322">
        <v>2858.014237192072</v>
      </c>
      <c r="E126" s="323">
        <v>2407.3553828452455</v>
      </c>
      <c r="F126" s="323">
        <v>2144.0414049335081</v>
      </c>
      <c r="G126" s="324">
        <v>1986.5728688737966</v>
      </c>
      <c r="I126" s="325"/>
    </row>
    <row r="127" spans="2:9" x14ac:dyDescent="0.25">
      <c r="B127" s="317">
        <v>40</v>
      </c>
      <c r="C127" s="318">
        <v>42</v>
      </c>
      <c r="D127" s="322">
        <v>2848.1036048078563</v>
      </c>
      <c r="E127" s="323">
        <v>2399.4390075732208</v>
      </c>
      <c r="F127" s="323">
        <v>2136.7035058377355</v>
      </c>
      <c r="G127" s="324">
        <v>1979.4516034319233</v>
      </c>
      <c r="I127" s="325"/>
    </row>
    <row r="128" spans="2:9" x14ac:dyDescent="0.25">
      <c r="B128" s="317">
        <v>41</v>
      </c>
      <c r="C128" s="318">
        <v>43</v>
      </c>
      <c r="D128" s="322">
        <v>2863.8273449025605</v>
      </c>
      <c r="E128" s="323">
        <v>2412.1996392706528</v>
      </c>
      <c r="F128" s="323">
        <v>2146.7369982972591</v>
      </c>
      <c r="G128" s="324">
        <v>1987.5392965669068</v>
      </c>
      <c r="I128" s="325"/>
    </row>
    <row r="129" spans="2:9" x14ac:dyDescent="0.25">
      <c r="B129" s="317">
        <v>42</v>
      </c>
      <c r="C129" s="318">
        <v>44</v>
      </c>
      <c r="D129" s="322">
        <v>2861.7367837369457</v>
      </c>
      <c r="E129" s="323">
        <v>2410.4575049659738</v>
      </c>
      <c r="F129" s="323">
        <v>2144.7119403264451</v>
      </c>
      <c r="G129" s="324">
        <v>1851.298336995211</v>
      </c>
      <c r="I129" s="325"/>
    </row>
    <row r="130" spans="2:9" x14ac:dyDescent="0.25">
      <c r="B130" s="317">
        <v>43</v>
      </c>
      <c r="C130" s="318">
        <v>45</v>
      </c>
      <c r="D130" s="322">
        <v>2870.3679627455986</v>
      </c>
      <c r="E130" s="323">
        <v>2417.6501541398507</v>
      </c>
      <c r="F130" s="323">
        <v>2149.9570391107109</v>
      </c>
      <c r="G130" s="324">
        <v>1854.6699241250519</v>
      </c>
      <c r="I130" s="325"/>
    </row>
    <row r="131" spans="2:9" x14ac:dyDescent="0.25">
      <c r="B131" s="317">
        <v>44</v>
      </c>
      <c r="C131" s="318">
        <v>46</v>
      </c>
      <c r="D131" s="322">
        <v>2874.8992324100486</v>
      </c>
      <c r="E131" s="323">
        <v>2421.8538739310848</v>
      </c>
      <c r="F131" s="323">
        <v>1934.3196160391519</v>
      </c>
      <c r="G131" s="324">
        <v>1846.8814816802217</v>
      </c>
      <c r="I131" s="325"/>
    </row>
    <row r="132" spans="2:9" x14ac:dyDescent="0.25">
      <c r="B132" s="317">
        <v>45</v>
      </c>
      <c r="C132" s="318">
        <v>47</v>
      </c>
      <c r="D132" s="322">
        <v>2883.1296736459208</v>
      </c>
      <c r="E132" s="323">
        <v>2430.3994877574746</v>
      </c>
      <c r="F132" s="323">
        <v>1940.5278997344196</v>
      </c>
      <c r="G132" s="324">
        <v>1851.2939951507651</v>
      </c>
      <c r="I132" s="325"/>
    </row>
    <row r="133" spans="2:9" x14ac:dyDescent="0.25">
      <c r="B133" s="317">
        <v>46</v>
      </c>
      <c r="C133" s="318">
        <v>48</v>
      </c>
      <c r="D133" s="322">
        <v>2906.1578509133997</v>
      </c>
      <c r="E133" s="323">
        <v>2208.8785455540888</v>
      </c>
      <c r="F133" s="323">
        <v>1958.140384082021</v>
      </c>
      <c r="G133" s="324">
        <v>1740.8753165197043</v>
      </c>
      <c r="I133" s="325"/>
    </row>
    <row r="134" spans="2:9" x14ac:dyDescent="0.25">
      <c r="B134" s="317">
        <v>47</v>
      </c>
      <c r="C134" s="318">
        <v>49</v>
      </c>
      <c r="D134" s="322">
        <v>2907.3455184999966</v>
      </c>
      <c r="E134" s="323">
        <v>2209.9883783604332</v>
      </c>
      <c r="F134" s="323">
        <v>1958.9252266031947</v>
      </c>
      <c r="G134" s="324">
        <v>1740.4362303228181</v>
      </c>
      <c r="I134" s="325"/>
    </row>
    <row r="135" spans="2:9" x14ac:dyDescent="0.25">
      <c r="B135" s="317">
        <v>48</v>
      </c>
      <c r="C135" s="318">
        <v>50</v>
      </c>
      <c r="D135" s="322">
        <v>2923.3224202798137</v>
      </c>
      <c r="E135" s="323">
        <v>2224.9182206320324</v>
      </c>
      <c r="F135" s="323">
        <v>1822.5202073082808</v>
      </c>
      <c r="G135" s="324">
        <v>1678.346399470224</v>
      </c>
      <c r="I135" s="325"/>
    </row>
    <row r="136" spans="2:9" x14ac:dyDescent="0.25">
      <c r="B136" s="317">
        <v>49</v>
      </c>
      <c r="C136" s="318">
        <v>51</v>
      </c>
      <c r="D136" s="322">
        <v>2919.8353548873861</v>
      </c>
      <c r="E136" s="323">
        <v>2221.6596829620153</v>
      </c>
      <c r="F136" s="323">
        <v>1819.8145513203706</v>
      </c>
      <c r="G136" s="324">
        <v>1648.8101812384266</v>
      </c>
      <c r="I136" s="325"/>
    </row>
    <row r="137" spans="2:9" x14ac:dyDescent="0.25">
      <c r="B137" s="317">
        <v>50</v>
      </c>
      <c r="C137" s="318">
        <v>52</v>
      </c>
      <c r="D137" s="322">
        <v>2897.8143328560036</v>
      </c>
      <c r="E137" s="323">
        <v>2201.0818268720909</v>
      </c>
      <c r="F137" s="323">
        <v>1786.2316621364334</v>
      </c>
      <c r="G137" s="324">
        <v>1525.6881747696427</v>
      </c>
      <c r="I137" s="325"/>
    </row>
    <row r="138" spans="2:9" x14ac:dyDescent="0.25">
      <c r="B138" s="317">
        <v>51</v>
      </c>
      <c r="C138" s="318">
        <v>53</v>
      </c>
      <c r="D138" s="322">
        <v>2896.2048280044128</v>
      </c>
      <c r="E138" s="323">
        <v>2199.5778022557547</v>
      </c>
      <c r="F138" s="323">
        <v>1759.6622418046038</v>
      </c>
      <c r="G138" s="324">
        <v>1802.6042844649319</v>
      </c>
      <c r="I138" s="325"/>
    </row>
    <row r="139" spans="2:9" x14ac:dyDescent="0.25">
      <c r="B139" s="317">
        <v>52</v>
      </c>
      <c r="C139" s="318">
        <v>54</v>
      </c>
      <c r="D139" s="322">
        <v>2863.3016905791465</v>
      </c>
      <c r="E139" s="323">
        <v>2170.5854346010265</v>
      </c>
      <c r="F139" s="323">
        <v>1736.4683476808211</v>
      </c>
      <c r="G139" s="324">
        <v>1763.0962174854637</v>
      </c>
      <c r="I139" s="325"/>
    </row>
    <row r="140" spans="2:9" x14ac:dyDescent="0.25">
      <c r="B140" s="317">
        <v>53</v>
      </c>
      <c r="C140" s="318">
        <v>55</v>
      </c>
      <c r="D140" s="322">
        <v>2861.2882054355418</v>
      </c>
      <c r="E140" s="323">
        <v>2145.966154076656</v>
      </c>
      <c r="F140" s="323">
        <v>2169.0753207433231</v>
      </c>
      <c r="G140" s="324">
        <v>1735.2602565946584</v>
      </c>
      <c r="I140" s="325"/>
    </row>
    <row r="141" spans="2:9" x14ac:dyDescent="0.25">
      <c r="B141" s="317">
        <v>54</v>
      </c>
      <c r="C141" s="318">
        <v>56</v>
      </c>
      <c r="D141" s="322">
        <v>2820.4633881968566</v>
      </c>
      <c r="E141" s="323">
        <v>2115.3475411476425</v>
      </c>
      <c r="F141" s="323">
        <v>2139.8369812786409</v>
      </c>
      <c r="G141" s="324">
        <v>1711.8695850229126</v>
      </c>
      <c r="I141" s="325"/>
    </row>
    <row r="142" spans="2:9" x14ac:dyDescent="0.25">
      <c r="B142" s="317">
        <v>55</v>
      </c>
      <c r="C142" s="318">
        <v>57</v>
      </c>
      <c r="D142" s="322">
        <v>2834.3867818956373</v>
      </c>
      <c r="E142" s="323">
        <v>2834.3867818956373</v>
      </c>
      <c r="F142" s="323">
        <v>2125.7900864217281</v>
      </c>
      <c r="G142" s="324">
        <v>2149.7395021267002</v>
      </c>
      <c r="I142" s="325"/>
    </row>
    <row r="143" spans="2:9" x14ac:dyDescent="0.25">
      <c r="B143" s="317">
        <v>56</v>
      </c>
      <c r="C143" s="318">
        <v>58</v>
      </c>
      <c r="D143" s="322">
        <v>2818.8253107734467</v>
      </c>
      <c r="E143" s="323">
        <v>2818.8253107734467</v>
      </c>
      <c r="F143" s="323">
        <v>2114.1189830800845</v>
      </c>
      <c r="G143" s="324">
        <v>2138.6719567029527</v>
      </c>
      <c r="I143" s="325"/>
    </row>
    <row r="144" spans="2:9" x14ac:dyDescent="0.25">
      <c r="B144" s="317">
        <v>57</v>
      </c>
      <c r="C144" s="318">
        <v>59</v>
      </c>
      <c r="D144" s="322">
        <v>2833.1708268203492</v>
      </c>
      <c r="E144" s="323">
        <v>2833.1708268203492</v>
      </c>
      <c r="F144" s="323">
        <v>2833.1708268203492</v>
      </c>
      <c r="G144" s="324">
        <v>2124.8781201152619</v>
      </c>
      <c r="I144" s="325"/>
    </row>
    <row r="145" spans="2:9" x14ac:dyDescent="0.25">
      <c r="B145" s="317">
        <v>58</v>
      </c>
      <c r="C145" s="318">
        <v>60</v>
      </c>
      <c r="D145" s="322">
        <v>2846.911844969974</v>
      </c>
      <c r="E145" s="323">
        <v>2846.911844969974</v>
      </c>
      <c r="F145" s="323">
        <v>2846.911844969974</v>
      </c>
      <c r="G145" s="324">
        <v>2135.18388372748</v>
      </c>
      <c r="I145" s="325"/>
    </row>
    <row r="146" spans="2:9" x14ac:dyDescent="0.25">
      <c r="B146" s="317">
        <v>59</v>
      </c>
      <c r="C146" s="318">
        <v>61</v>
      </c>
      <c r="D146" s="322">
        <v>2848.0836499341549</v>
      </c>
      <c r="E146" s="323">
        <v>2848.0836499341549</v>
      </c>
      <c r="F146" s="323">
        <v>2848.0836499341549</v>
      </c>
      <c r="G146" s="324">
        <v>2848.0836499341549</v>
      </c>
      <c r="I146" s="325"/>
    </row>
    <row r="147" spans="2:9" x14ac:dyDescent="0.25">
      <c r="B147" s="317">
        <v>60</v>
      </c>
      <c r="C147" s="318">
        <v>62</v>
      </c>
      <c r="D147" s="322">
        <v>2851.6297250076482</v>
      </c>
      <c r="E147" s="323">
        <v>2851.6297250076482</v>
      </c>
      <c r="F147" s="323">
        <v>2851.6297250076482</v>
      </c>
      <c r="G147" s="324">
        <v>2851.6297250076482</v>
      </c>
      <c r="I147" s="325"/>
    </row>
    <row r="148" spans="2:9" x14ac:dyDescent="0.25">
      <c r="B148" s="317">
        <v>61</v>
      </c>
      <c r="C148" s="318">
        <v>63</v>
      </c>
      <c r="D148" s="322">
        <v>2472.0304301183291</v>
      </c>
      <c r="E148" s="323">
        <v>2472.0304301183291</v>
      </c>
      <c r="F148" s="323">
        <v>2472.0304301183291</v>
      </c>
      <c r="G148" s="324">
        <v>2532.4651043475046</v>
      </c>
      <c r="I148" s="325"/>
    </row>
    <row r="149" spans="2:9" x14ac:dyDescent="0.25">
      <c r="B149" s="317">
        <v>62</v>
      </c>
      <c r="C149" s="318">
        <v>64</v>
      </c>
      <c r="D149" s="322">
        <v>2339.9979982645864</v>
      </c>
      <c r="E149" s="323">
        <v>1849.1697468769007</v>
      </c>
      <c r="F149" s="323">
        <v>1849.1697468769007</v>
      </c>
      <c r="G149" s="324">
        <v>2009.0237093423684</v>
      </c>
      <c r="I149" s="325"/>
    </row>
    <row r="150" spans="2:9" x14ac:dyDescent="0.25">
      <c r="B150" s="317">
        <v>63</v>
      </c>
      <c r="C150" s="318">
        <v>65</v>
      </c>
      <c r="D150" s="322">
        <v>2164.981225810759</v>
      </c>
      <c r="E150" s="323">
        <v>1826.0759070235742</v>
      </c>
      <c r="F150" s="323">
        <v>1826.0759070235742</v>
      </c>
      <c r="G150" s="324">
        <v>1983.6204855037097</v>
      </c>
      <c r="I150" s="325"/>
    </row>
    <row r="151" spans="2:9" x14ac:dyDescent="0.25">
      <c r="B151" s="317">
        <v>64</v>
      </c>
      <c r="C151" s="318">
        <v>66</v>
      </c>
      <c r="D151" s="322">
        <v>1839.7703620728223</v>
      </c>
      <c r="E151" s="323">
        <v>1824.4639593003687</v>
      </c>
      <c r="F151" s="323">
        <v>1824.4639593003687</v>
      </c>
      <c r="G151" s="324">
        <v>1981.8473430081838</v>
      </c>
      <c r="I151" s="325"/>
    </row>
    <row r="152" spans="2:9" x14ac:dyDescent="0.25">
      <c r="B152" s="317">
        <v>65</v>
      </c>
      <c r="C152" s="318">
        <v>67</v>
      </c>
      <c r="D152" s="322">
        <v>1819.9363621146142</v>
      </c>
      <c r="E152" s="323">
        <v>1822.3147924136983</v>
      </c>
      <c r="F152" s="323">
        <v>1822.3147924136983</v>
      </c>
      <c r="G152" s="324">
        <v>1979.4832594328464</v>
      </c>
      <c r="I152" s="325"/>
    </row>
    <row r="153" spans="2:9" x14ac:dyDescent="0.25">
      <c r="B153" s="317">
        <v>66</v>
      </c>
      <c r="C153" s="318">
        <v>68</v>
      </c>
      <c r="D153" s="322">
        <v>1818.3615634584985</v>
      </c>
      <c r="E153" s="323">
        <v>1802.7106822085545</v>
      </c>
      <c r="F153" s="323">
        <v>1802.7106822085545</v>
      </c>
      <c r="G153" s="324">
        <v>1957.9187382071884</v>
      </c>
      <c r="I153" s="325"/>
    </row>
    <row r="154" spans="2:9" x14ac:dyDescent="0.25">
      <c r="B154" s="317">
        <v>67</v>
      </c>
      <c r="C154" s="318">
        <v>69</v>
      </c>
      <c r="D154" s="322">
        <v>1798.8151489599768</v>
      </c>
      <c r="E154" s="323">
        <v>1783.3536669774533</v>
      </c>
      <c r="F154" s="323">
        <v>1783.3536669774533</v>
      </c>
      <c r="G154" s="324">
        <v>1936.6260214529759</v>
      </c>
      <c r="I154" s="325"/>
    </row>
    <row r="155" spans="2:9" x14ac:dyDescent="0.25">
      <c r="B155" s="317">
        <v>68</v>
      </c>
      <c r="C155" s="318">
        <v>70</v>
      </c>
      <c r="D155" s="322">
        <v>1779.5126098919056</v>
      </c>
      <c r="E155" s="323">
        <v>1764.2382359263377</v>
      </c>
      <c r="F155" s="323">
        <v>1764.2382359263377</v>
      </c>
      <c r="G155" s="324">
        <v>1915.5990472967494</v>
      </c>
      <c r="I155" s="325"/>
    </row>
    <row r="156" spans="2:9" x14ac:dyDescent="0.25">
      <c r="B156" s="317">
        <v>69</v>
      </c>
      <c r="C156" s="318">
        <v>71</v>
      </c>
      <c r="D156" s="322">
        <v>1763.3927831627032</v>
      </c>
      <c r="E156" s="323">
        <v>1745.7689849408646</v>
      </c>
      <c r="F156" s="323">
        <v>1745.7689849408646</v>
      </c>
      <c r="G156" s="324">
        <v>1894.8350684839361</v>
      </c>
      <c r="I156" s="325"/>
    </row>
    <row r="157" spans="2:9" x14ac:dyDescent="0.25">
      <c r="B157" s="317">
        <v>70</v>
      </c>
      <c r="C157" s="318">
        <v>72</v>
      </c>
      <c r="D157" s="322">
        <v>1741.4086806791022</v>
      </c>
      <c r="E157" s="323">
        <v>1723.9981351374206</v>
      </c>
      <c r="F157" s="323">
        <v>1723.9981351374206</v>
      </c>
      <c r="G157" s="324">
        <v>1874.3307868522195</v>
      </c>
      <c r="I157" s="325"/>
    </row>
    <row r="158" spans="2:9" x14ac:dyDescent="0.25">
      <c r="B158" s="317">
        <v>71</v>
      </c>
      <c r="C158" s="318">
        <v>73</v>
      </c>
      <c r="D158" s="322">
        <v>1719.6994508839989</v>
      </c>
      <c r="E158" s="323">
        <v>1702.4995663772931</v>
      </c>
      <c r="F158" s="323">
        <v>1702.4995663772931</v>
      </c>
      <c r="G158" s="324">
        <v>1854.0829457014922</v>
      </c>
      <c r="I158" s="325"/>
    </row>
    <row r="159" spans="2:9" x14ac:dyDescent="0.25">
      <c r="B159" s="317">
        <v>72</v>
      </c>
      <c r="C159" s="318">
        <v>74</v>
      </c>
      <c r="D159" s="322">
        <v>1698.2616477468046</v>
      </c>
      <c r="E159" s="323">
        <v>1681.2698642597488</v>
      </c>
      <c r="F159" s="323">
        <v>1681.2698642597488</v>
      </c>
      <c r="G159" s="324">
        <v>1834.0883292714655</v>
      </c>
      <c r="I159" s="325"/>
    </row>
    <row r="160" spans="2:9" x14ac:dyDescent="0.25">
      <c r="B160" s="317">
        <v>73</v>
      </c>
      <c r="C160" s="318">
        <v>75</v>
      </c>
      <c r="D160" s="322">
        <v>1677.0918685455988</v>
      </c>
      <c r="E160" s="323">
        <v>1660.3056573051069</v>
      </c>
      <c r="F160" s="323">
        <v>1660.3056573051069</v>
      </c>
      <c r="G160" s="324">
        <v>1814.3437622258759</v>
      </c>
      <c r="I160" s="325"/>
    </row>
    <row r="161" spans="2:9" x14ac:dyDescent="0.25">
      <c r="B161" s="317">
        <v>74</v>
      </c>
      <c r="C161" s="318">
        <v>76</v>
      </c>
      <c r="D161" s="322">
        <v>1656.1867533216127</v>
      </c>
      <c r="E161" s="323">
        <v>1639.6036164139916</v>
      </c>
      <c r="F161" s="323">
        <v>1639.6036164139916</v>
      </c>
      <c r="G161" s="324">
        <v>1794.8461091431934</v>
      </c>
      <c r="I161" s="325"/>
    </row>
    <row r="162" spans="2:9" x14ac:dyDescent="0.25">
      <c r="B162" s="317">
        <v>75</v>
      </c>
      <c r="C162" s="318">
        <v>77</v>
      </c>
      <c r="D162" s="322">
        <v>1635.5429843406018</v>
      </c>
      <c r="E162" s="323">
        <v>1619.1604543334176</v>
      </c>
      <c r="F162" s="323">
        <v>1619.1604543334176</v>
      </c>
      <c r="G162" s="324">
        <v>1775.5922740137712</v>
      </c>
      <c r="I162" s="325"/>
    </row>
    <row r="163" spans="2:9" x14ac:dyDescent="0.25">
      <c r="B163" s="317">
        <v>76</v>
      </c>
      <c r="C163" s="318">
        <v>78</v>
      </c>
      <c r="D163" s="322">
        <v>1615.1572855610157</v>
      </c>
      <c r="E163" s="323">
        <v>1598.9729251296096</v>
      </c>
      <c r="F163" s="323">
        <v>1598.9729251296096</v>
      </c>
      <c r="G163" s="324">
        <v>1758.8702176425707</v>
      </c>
      <c r="I163" s="325"/>
    </row>
    <row r="164" spans="2:9" x14ac:dyDescent="0.25">
      <c r="B164" s="317">
        <v>77</v>
      </c>
      <c r="C164" s="318">
        <v>79</v>
      </c>
      <c r="D164" s="322">
        <v>1595.0264221088826</v>
      </c>
      <c r="E164" s="323">
        <v>1579.0378236674794</v>
      </c>
      <c r="F164" s="323">
        <v>1579.0378236674794</v>
      </c>
      <c r="G164" s="324">
        <v>1736.9416060342273</v>
      </c>
      <c r="I164" s="325"/>
    </row>
    <row r="165" spans="2:9" x14ac:dyDescent="0.25">
      <c r="B165" s="317">
        <v>78</v>
      </c>
      <c r="C165" s="318">
        <v>80</v>
      </c>
      <c r="D165" s="322">
        <v>1575.1471997593164</v>
      </c>
      <c r="E165" s="323">
        <v>1559.3519850966752</v>
      </c>
      <c r="F165" s="323">
        <v>1559.3519850966752</v>
      </c>
      <c r="G165" s="324">
        <v>1715.2871836063432</v>
      </c>
      <c r="I165" s="325"/>
    </row>
    <row r="166" spans="2:9" x14ac:dyDescent="0.25">
      <c r="B166" s="317">
        <v>79</v>
      </c>
      <c r="C166" s="318">
        <v>81</v>
      </c>
      <c r="D166" s="322">
        <v>1555.5164644245735</v>
      </c>
      <c r="E166" s="323">
        <v>1539.9122843441153</v>
      </c>
      <c r="F166" s="323">
        <v>1539.9122843441153</v>
      </c>
      <c r="G166" s="324">
        <v>1693.9035127785266</v>
      </c>
      <c r="I166" s="325"/>
    </row>
    <row r="167" spans="2:9" x14ac:dyDescent="0.25">
      <c r="B167" s="317">
        <v>80</v>
      </c>
      <c r="C167" s="318">
        <v>82</v>
      </c>
      <c r="D167" s="322">
        <v>1536.131101648564</v>
      </c>
      <c r="E167" s="323">
        <v>1520.7156356129283</v>
      </c>
      <c r="F167" s="323">
        <v>1520.7156356129283</v>
      </c>
      <c r="G167" s="324">
        <v>1672.7871991742213</v>
      </c>
      <c r="I167" s="325"/>
    </row>
    <row r="168" spans="2:9" x14ac:dyDescent="0.25">
      <c r="B168" s="317">
        <v>81</v>
      </c>
      <c r="C168" s="318">
        <v>83</v>
      </c>
      <c r="D168" s="322">
        <v>1516.9880361077464</v>
      </c>
      <c r="E168" s="323">
        <v>1501.75899188772</v>
      </c>
      <c r="F168" s="323">
        <v>1501.75899188772</v>
      </c>
      <c r="G168" s="324">
        <v>1651.934891076492</v>
      </c>
      <c r="I168" s="325"/>
    </row>
    <row r="169" spans="2:9" x14ac:dyDescent="0.25">
      <c r="B169" s="317">
        <v>82</v>
      </c>
      <c r="C169" s="318">
        <v>84</v>
      </c>
      <c r="D169" s="322">
        <v>1498.0842311183205</v>
      </c>
      <c r="E169" s="323">
        <v>1483.0393444460806</v>
      </c>
      <c r="F169" s="323">
        <v>1483.0393444460806</v>
      </c>
      <c r="G169" s="324">
        <v>1631.3432788906891</v>
      </c>
      <c r="I169" s="325"/>
    </row>
    <row r="170" spans="2:9" x14ac:dyDescent="0.25">
      <c r="B170" s="317">
        <v>83</v>
      </c>
      <c r="C170" s="318">
        <v>85</v>
      </c>
      <c r="D170" s="322">
        <v>1479.4166881496376</v>
      </c>
      <c r="E170" s="323">
        <v>1464.5537223762622</v>
      </c>
      <c r="F170" s="323">
        <v>1464.5537223762622</v>
      </c>
      <c r="G170" s="324">
        <v>1611.0090946138889</v>
      </c>
      <c r="I170" s="325"/>
    </row>
    <row r="171" spans="2:9" x14ac:dyDescent="0.25">
      <c r="B171" s="317">
        <v>84</v>
      </c>
      <c r="C171" s="318">
        <v>86</v>
      </c>
      <c r="D171" s="322">
        <v>1460.9824463437515</v>
      </c>
      <c r="E171" s="323">
        <v>1446.2991921009407</v>
      </c>
      <c r="F171" s="323">
        <v>1446.2991921009407</v>
      </c>
      <c r="G171" s="324">
        <v>1590.9291113110348</v>
      </c>
      <c r="I171" s="325"/>
    </row>
    <row r="172" spans="2:9" x14ac:dyDescent="0.25">
      <c r="B172" s="317">
        <v>85</v>
      </c>
      <c r="C172" s="318">
        <v>87</v>
      </c>
      <c r="D172" s="322">
        <v>1442.7785820410315</v>
      </c>
      <c r="E172" s="323">
        <v>1428.2728569069886</v>
      </c>
      <c r="F172" s="323">
        <v>1428.2728569069886</v>
      </c>
      <c r="G172" s="324">
        <v>1571.1001425976874</v>
      </c>
      <c r="I172" s="325"/>
    </row>
    <row r="173" spans="2:9" x14ac:dyDescent="0.25">
      <c r="B173" s="317">
        <v>86</v>
      </c>
      <c r="C173" s="318">
        <v>88</v>
      </c>
      <c r="D173" s="322">
        <v>1424.8022083117637</v>
      </c>
      <c r="E173" s="323">
        <v>1410.4718564811831</v>
      </c>
      <c r="F173" s="323">
        <v>1410.4718564811831</v>
      </c>
      <c r="G173" s="324">
        <v>1551.5190421293016</v>
      </c>
      <c r="I173" s="325"/>
    </row>
    <row r="174" spans="2:9" x14ac:dyDescent="0.25">
      <c r="B174" s="317">
        <v>87</v>
      </c>
      <c r="C174" s="318">
        <v>89</v>
      </c>
      <c r="D174" s="322">
        <v>1407.0504744936597</v>
      </c>
      <c r="E174" s="323">
        <v>1392.893366451776</v>
      </c>
      <c r="F174" s="323">
        <v>1392.893366451776</v>
      </c>
      <c r="G174" s="324">
        <v>1532.1827030969541</v>
      </c>
      <c r="I174" s="325"/>
    </row>
    <row r="175" spans="2:9" x14ac:dyDescent="0.25">
      <c r="B175" s="317">
        <v>88</v>
      </c>
      <c r="C175" s="318">
        <v>90</v>
      </c>
      <c r="D175" s="322">
        <v>1581.0555141187142</v>
      </c>
      <c r="E175" s="323">
        <v>1572.7102068733968</v>
      </c>
      <c r="F175" s="323">
        <v>1572.7102068733968</v>
      </c>
      <c r="G175" s="324">
        <v>1621.7352324338374</v>
      </c>
      <c r="I175" s="325"/>
    </row>
    <row r="176" spans="2:9" x14ac:dyDescent="0.25">
      <c r="B176" s="317">
        <v>89</v>
      </c>
      <c r="C176" s="318">
        <v>91</v>
      </c>
      <c r="D176" s="322">
        <v>1563.8583315757271</v>
      </c>
      <c r="E176" s="323">
        <v>1555.6067361320438</v>
      </c>
      <c r="F176" s="323">
        <v>1555.6067361320438</v>
      </c>
      <c r="G176" s="324">
        <v>1604.0549415029975</v>
      </c>
      <c r="I176" s="325"/>
    </row>
    <row r="177" spans="2:9" x14ac:dyDescent="0.25">
      <c r="B177" s="317">
        <v>90</v>
      </c>
      <c r="C177" s="318">
        <v>92</v>
      </c>
      <c r="D177" s="322">
        <v>1546.8758164061758</v>
      </c>
      <c r="E177" s="323">
        <v>1538.7168804681417</v>
      </c>
      <c r="F177" s="323">
        <v>1538.7168804681417</v>
      </c>
      <c r="G177" s="324">
        <v>1586.5950804154991</v>
      </c>
      <c r="I177" s="325"/>
    </row>
    <row r="178" spans="2:9" x14ac:dyDescent="0.25">
      <c r="B178" s="317">
        <v>91</v>
      </c>
      <c r="C178" s="318">
        <v>93</v>
      </c>
      <c r="D178" s="322">
        <v>1530.1052814350858</v>
      </c>
      <c r="E178" s="323">
        <v>1522.0379645227604</v>
      </c>
      <c r="F178" s="323">
        <v>1522.0379645227601</v>
      </c>
      <c r="G178" s="324">
        <v>1569.3528929573092</v>
      </c>
      <c r="I178" s="325"/>
    </row>
    <row r="179" spans="2:9" x14ac:dyDescent="0.25">
      <c r="B179" s="327">
        <v>92</v>
      </c>
      <c r="C179" s="328">
        <v>94</v>
      </c>
      <c r="D179" s="329">
        <v>1513.5440732122668</v>
      </c>
      <c r="E179" s="330">
        <v>1505.5673465290722</v>
      </c>
      <c r="F179" s="330">
        <v>1505.5673465290722</v>
      </c>
      <c r="G179" s="331">
        <v>1552.3256574700081</v>
      </c>
      <c r="I179" s="325"/>
    </row>
  </sheetData>
  <mergeCells count="4">
    <mergeCell ref="D3:G3"/>
    <mergeCell ref="D4:G4"/>
    <mergeCell ref="D104:G104"/>
    <mergeCell ref="D105:G105"/>
  </mergeCells>
  <hyperlinks>
    <hyperlink ref="A3" location="SOMMAIRE!A1" display="Retour au sommair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Q21"/>
  <sheetViews>
    <sheetView workbookViewId="0">
      <selection activeCell="A3" sqref="A3"/>
    </sheetView>
  </sheetViews>
  <sheetFormatPr baseColWidth="10" defaultRowHeight="15" x14ac:dyDescent="0.25"/>
  <cols>
    <col min="1" max="1" width="26.7109375" style="368" customWidth="1"/>
    <col min="2" max="16384" width="11.42578125" style="368"/>
  </cols>
  <sheetData>
    <row r="1" spans="1:16" ht="15.75" x14ac:dyDescent="0.25">
      <c r="A1" s="367" t="s">
        <v>146</v>
      </c>
    </row>
    <row r="2" spans="1:16" ht="15.75" thickBot="1" x14ac:dyDescent="0.3">
      <c r="H2" s="369"/>
    </row>
    <row r="3" spans="1:16" ht="15.75" thickBot="1" x14ac:dyDescent="0.3">
      <c r="A3" s="8" t="s">
        <v>42</v>
      </c>
      <c r="B3" s="608" t="s">
        <v>244</v>
      </c>
      <c r="C3" s="370">
        <v>1938</v>
      </c>
      <c r="D3" s="370">
        <f>C3+2</f>
        <v>1940</v>
      </c>
      <c r="E3" s="370">
        <f t="shared" ref="E3:I3" si="0">D3+2</f>
        <v>1942</v>
      </c>
      <c r="F3" s="370">
        <f t="shared" si="0"/>
        <v>1944</v>
      </c>
      <c r="G3" s="370">
        <f t="shared" si="0"/>
        <v>1946</v>
      </c>
      <c r="H3" s="370">
        <f t="shared" si="0"/>
        <v>1948</v>
      </c>
      <c r="I3" s="371">
        <f t="shared" si="0"/>
        <v>1950</v>
      </c>
      <c r="J3" s="372"/>
      <c r="K3" s="372"/>
      <c r="L3" s="372"/>
      <c r="M3" s="372"/>
      <c r="N3" s="372"/>
      <c r="O3" s="372"/>
      <c r="P3" s="372"/>
    </row>
    <row r="4" spans="1:16" x14ac:dyDescent="0.25">
      <c r="B4" s="609" t="s">
        <v>147</v>
      </c>
      <c r="C4" s="373">
        <v>78.473500000000001</v>
      </c>
      <c r="D4" s="374">
        <v>76.722999999999999</v>
      </c>
      <c r="E4" s="375">
        <v>76.317800000000005</v>
      </c>
      <c r="F4" s="375">
        <v>75.329499999999996</v>
      </c>
      <c r="G4" s="375">
        <v>75.203800000000001</v>
      </c>
      <c r="H4" s="376">
        <v>74.364199999999997</v>
      </c>
      <c r="I4" s="377">
        <v>74.670500000000004</v>
      </c>
      <c r="J4" s="378"/>
      <c r="K4" s="378"/>
      <c r="L4" s="378"/>
      <c r="M4" s="378"/>
      <c r="N4" s="378"/>
      <c r="O4" s="378"/>
    </row>
    <row r="5" spans="1:16" x14ac:dyDescent="0.25">
      <c r="B5" s="610" t="s">
        <v>148</v>
      </c>
      <c r="C5" s="379">
        <v>79.767600000000002</v>
      </c>
      <c r="D5" s="376">
        <v>78.882000000000005</v>
      </c>
      <c r="E5" s="380">
        <v>77.595600000000005</v>
      </c>
      <c r="F5" s="381">
        <v>76.882599999999996</v>
      </c>
      <c r="G5" s="380">
        <v>75.671499999999995</v>
      </c>
      <c r="H5" s="382">
        <v>74.546400000000006</v>
      </c>
      <c r="I5" s="383">
        <v>74.685900000000004</v>
      </c>
      <c r="J5" s="378"/>
      <c r="K5" s="378"/>
      <c r="L5" s="378"/>
      <c r="M5" s="378"/>
      <c r="N5" s="378"/>
      <c r="O5" s="378"/>
    </row>
    <row r="6" spans="1:16" ht="15.75" thickBot="1" x14ac:dyDescent="0.3">
      <c r="B6" s="611" t="s">
        <v>149</v>
      </c>
      <c r="C6" s="384">
        <v>79.227000000000004</v>
      </c>
      <c r="D6" s="385">
        <v>78.1036</v>
      </c>
      <c r="E6" s="385">
        <v>77.0839</v>
      </c>
      <c r="F6" s="386">
        <v>76.212699999999998</v>
      </c>
      <c r="G6" s="386">
        <v>75.474299999999999</v>
      </c>
      <c r="H6" s="387">
        <v>74.459800000000001</v>
      </c>
      <c r="I6" s="388">
        <v>74.6785</v>
      </c>
      <c r="J6" s="378"/>
      <c r="K6" s="378"/>
      <c r="L6" s="378"/>
      <c r="M6" s="378"/>
      <c r="N6" s="378"/>
      <c r="O6" s="378"/>
    </row>
    <row r="7" spans="1:16" ht="15.75" thickBot="1" x14ac:dyDescent="0.3">
      <c r="B7" s="608" t="s">
        <v>245</v>
      </c>
      <c r="C7" s="389">
        <v>1938</v>
      </c>
      <c r="D7" s="370">
        <f>C7+2</f>
        <v>1940</v>
      </c>
      <c r="E7" s="370">
        <f t="shared" ref="E7:I7" si="1">D7+2</f>
        <v>1942</v>
      </c>
      <c r="F7" s="370">
        <f t="shared" si="1"/>
        <v>1944</v>
      </c>
      <c r="G7" s="370">
        <f t="shared" si="1"/>
        <v>1946</v>
      </c>
      <c r="H7" s="370">
        <f t="shared" si="1"/>
        <v>1948</v>
      </c>
      <c r="I7" s="371">
        <f t="shared" si="1"/>
        <v>1950</v>
      </c>
      <c r="J7" s="372"/>
      <c r="K7" s="372"/>
      <c r="L7" s="372"/>
      <c r="M7" s="372"/>
      <c r="N7" s="372"/>
      <c r="O7" s="372"/>
    </row>
    <row r="8" spans="1:16" x14ac:dyDescent="0.25">
      <c r="B8" s="609" t="s">
        <v>147</v>
      </c>
      <c r="C8" s="390">
        <v>77.917500000000004</v>
      </c>
      <c r="D8" s="391">
        <v>77.339299999999994</v>
      </c>
      <c r="E8" s="392">
        <v>76.622799999999998</v>
      </c>
      <c r="F8" s="392">
        <v>75.796400000000006</v>
      </c>
      <c r="G8" s="392">
        <v>75.351900000000001</v>
      </c>
      <c r="H8" s="376">
        <v>74.411500000000004</v>
      </c>
      <c r="I8" s="393">
        <v>74.835300000000004</v>
      </c>
      <c r="J8" s="378"/>
      <c r="K8" s="378"/>
      <c r="L8" s="378"/>
      <c r="M8" s="378"/>
      <c r="N8" s="378"/>
      <c r="O8" s="378"/>
    </row>
    <row r="9" spans="1:16" x14ac:dyDescent="0.25">
      <c r="B9" s="610" t="s">
        <v>148</v>
      </c>
      <c r="C9" s="379">
        <v>79.432400000000001</v>
      </c>
      <c r="D9" s="376">
        <v>78.834299999999999</v>
      </c>
      <c r="E9" s="380">
        <v>78.060500000000005</v>
      </c>
      <c r="F9" s="381">
        <v>77.159700000000001</v>
      </c>
      <c r="G9" s="380">
        <v>76.051500000000004</v>
      </c>
      <c r="H9" s="382">
        <v>74.748000000000005</v>
      </c>
      <c r="I9" s="383">
        <v>74.893900000000002</v>
      </c>
      <c r="J9" s="378"/>
      <c r="K9" s="378"/>
      <c r="L9" s="378"/>
      <c r="M9" s="378"/>
      <c r="N9" s="378"/>
      <c r="O9" s="378"/>
    </row>
    <row r="10" spans="1:16" ht="15.75" thickBot="1" x14ac:dyDescent="0.3">
      <c r="B10" s="611" t="s">
        <v>149</v>
      </c>
      <c r="C10" s="384">
        <v>79.052400000000006</v>
      </c>
      <c r="D10" s="385">
        <v>78.414000000000001</v>
      </c>
      <c r="E10" s="385">
        <v>77.585899999999995</v>
      </c>
      <c r="F10" s="386">
        <v>76.679299999999998</v>
      </c>
      <c r="G10" s="386">
        <v>75.814700000000002</v>
      </c>
      <c r="H10" s="387">
        <v>74.626900000000006</v>
      </c>
      <c r="I10" s="388">
        <v>74.861400000000003</v>
      </c>
      <c r="J10" s="378"/>
      <c r="K10" s="378"/>
      <c r="L10" s="378"/>
      <c r="M10" s="378"/>
      <c r="N10" s="378"/>
      <c r="O10" s="378"/>
    </row>
    <row r="11" spans="1:16" ht="15.75" thickBot="1" x14ac:dyDescent="0.3">
      <c r="B11" s="608" t="s">
        <v>246</v>
      </c>
      <c r="C11" s="389">
        <v>1938</v>
      </c>
      <c r="D11" s="370">
        <f>C11+2</f>
        <v>1940</v>
      </c>
      <c r="E11" s="370">
        <f t="shared" ref="E11:I11" si="2">D11+2</f>
        <v>1942</v>
      </c>
      <c r="F11" s="370">
        <f t="shared" si="2"/>
        <v>1944</v>
      </c>
      <c r="G11" s="370">
        <f t="shared" si="2"/>
        <v>1946</v>
      </c>
      <c r="H11" s="370">
        <f t="shared" si="2"/>
        <v>1948</v>
      </c>
      <c r="I11" s="371">
        <f t="shared" si="2"/>
        <v>1950</v>
      </c>
    </row>
    <row r="12" spans="1:16" x14ac:dyDescent="0.25">
      <c r="B12" s="609" t="s">
        <v>147</v>
      </c>
      <c r="C12" s="390">
        <v>78.881100000000004</v>
      </c>
      <c r="D12" s="391">
        <v>75.985500000000002</v>
      </c>
      <c r="E12" s="392">
        <v>75.821799999999996</v>
      </c>
      <c r="F12" s="392">
        <v>74.818600000000004</v>
      </c>
      <c r="G12" s="392">
        <v>74.8506</v>
      </c>
      <c r="H12" s="376">
        <v>74.180300000000003</v>
      </c>
      <c r="I12" s="393">
        <v>74.030100000000004</v>
      </c>
    </row>
    <row r="13" spans="1:16" x14ac:dyDescent="0.25">
      <c r="B13" s="610" t="s">
        <v>148</v>
      </c>
      <c r="C13" s="379">
        <v>80.709999999999994</v>
      </c>
      <c r="D13" s="376">
        <v>79.038799999999995</v>
      </c>
      <c r="E13" s="380">
        <v>75.834000000000003</v>
      </c>
      <c r="F13" s="381">
        <v>76.1691</v>
      </c>
      <c r="G13" s="380">
        <v>74.489800000000002</v>
      </c>
      <c r="H13" s="382">
        <v>73.9024</v>
      </c>
      <c r="I13" s="383">
        <v>73.486999999999995</v>
      </c>
    </row>
    <row r="14" spans="1:16" ht="15.75" thickBot="1" x14ac:dyDescent="0.3">
      <c r="B14" s="611" t="s">
        <v>149</v>
      </c>
      <c r="C14" s="384">
        <v>79.967200000000005</v>
      </c>
      <c r="D14" s="385">
        <v>77.002600000000001</v>
      </c>
      <c r="E14" s="385">
        <v>75.828599999999994</v>
      </c>
      <c r="F14" s="386">
        <v>75.333500000000001</v>
      </c>
      <c r="G14" s="386">
        <v>74.677700000000002</v>
      </c>
      <c r="H14" s="387">
        <v>74.059200000000004</v>
      </c>
      <c r="I14" s="388">
        <v>73.802000000000007</v>
      </c>
    </row>
    <row r="16" spans="1:16" ht="181.5" customHeight="1" x14ac:dyDescent="0.25">
      <c r="B16" s="622" t="s">
        <v>248</v>
      </c>
      <c r="C16" s="623"/>
      <c r="D16" s="623"/>
      <c r="E16" s="623"/>
      <c r="F16" s="623"/>
    </row>
    <row r="20" spans="2:17" x14ac:dyDescent="0.25">
      <c r="B20" s="621" t="s">
        <v>147</v>
      </c>
      <c r="C20" s="621"/>
      <c r="D20" s="621"/>
      <c r="E20" s="621"/>
      <c r="F20" s="621" t="s">
        <v>148</v>
      </c>
      <c r="G20" s="621"/>
      <c r="H20" s="621"/>
      <c r="I20" s="621"/>
      <c r="J20" s="621"/>
      <c r="K20" s="621"/>
      <c r="L20" s="621" t="s">
        <v>149</v>
      </c>
      <c r="M20" s="621"/>
      <c r="N20" s="621"/>
      <c r="O20" s="621"/>
      <c r="P20" s="621"/>
      <c r="Q20" s="621"/>
    </row>
    <row r="21" spans="2:17" x14ac:dyDescent="0.25">
      <c r="B21" s="394"/>
      <c r="C21" s="394"/>
      <c r="D21" s="394"/>
      <c r="E21" s="394"/>
      <c r="F21" s="394"/>
      <c r="G21" s="394"/>
      <c r="H21" s="394"/>
      <c r="I21" s="394"/>
      <c r="J21" s="394"/>
      <c r="K21" s="394"/>
      <c r="L21" s="394"/>
      <c r="M21" s="394"/>
    </row>
  </sheetData>
  <mergeCells count="4">
    <mergeCell ref="B20:E20"/>
    <mergeCell ref="F20:K20"/>
    <mergeCell ref="L20:Q20"/>
    <mergeCell ref="B16:F16"/>
  </mergeCells>
  <hyperlinks>
    <hyperlink ref="A3" location="SOMMAIRE!A1" display="Retour au sommaire"/>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40"/>
  <sheetViews>
    <sheetView workbookViewId="0">
      <selection activeCell="A3" sqref="A3"/>
    </sheetView>
  </sheetViews>
  <sheetFormatPr baseColWidth="10" defaultRowHeight="15" x14ac:dyDescent="0.25"/>
  <cols>
    <col min="1" max="1" width="26.7109375" style="311" customWidth="1"/>
    <col min="2" max="2" width="34.28515625" style="311" customWidth="1"/>
    <col min="3" max="6" width="12.7109375" style="311" customWidth="1"/>
    <col min="7" max="16384" width="11.42578125" style="311"/>
  </cols>
  <sheetData>
    <row r="1" spans="1:6" x14ac:dyDescent="0.25">
      <c r="A1" s="334" t="s">
        <v>143</v>
      </c>
    </row>
    <row r="2" spans="1:6" x14ac:dyDescent="0.25">
      <c r="A2" s="334"/>
    </row>
    <row r="3" spans="1:6" x14ac:dyDescent="0.25">
      <c r="A3" s="8" t="s">
        <v>42</v>
      </c>
    </row>
    <row r="4" spans="1:6" x14ac:dyDescent="0.25">
      <c r="A4" s="334"/>
      <c r="B4" s="333" t="s">
        <v>144</v>
      </c>
    </row>
    <row r="5" spans="1:6" ht="15.75" thickBot="1" x14ac:dyDescent="0.3">
      <c r="A5" s="334"/>
      <c r="B5" s="7"/>
    </row>
    <row r="6" spans="1:6" ht="15.75" thickBot="1" x14ac:dyDescent="0.3">
      <c r="B6" s="335" t="s">
        <v>114</v>
      </c>
      <c r="C6" s="336" t="s">
        <v>108</v>
      </c>
      <c r="D6" s="337" t="s">
        <v>109</v>
      </c>
      <c r="E6" s="337" t="s">
        <v>110</v>
      </c>
      <c r="F6" s="338" t="s">
        <v>111</v>
      </c>
    </row>
    <row r="7" spans="1:6" x14ac:dyDescent="0.25">
      <c r="B7" s="672" t="s">
        <v>115</v>
      </c>
      <c r="C7" s="673"/>
      <c r="D7" s="673"/>
      <c r="E7" s="673"/>
      <c r="F7" s="674"/>
    </row>
    <row r="8" spans="1:6" ht="15.75" thickBot="1" x14ac:dyDescent="0.3">
      <c r="B8" s="339" t="s">
        <v>116</v>
      </c>
      <c r="C8" s="675">
        <v>0.63814753284014514</v>
      </c>
      <c r="D8" s="676"/>
      <c r="E8" s="676"/>
      <c r="F8" s="677"/>
    </row>
    <row r="9" spans="1:6" x14ac:dyDescent="0.25">
      <c r="B9" s="678" t="s">
        <v>117</v>
      </c>
      <c r="C9" s="679"/>
      <c r="D9" s="679"/>
      <c r="E9" s="679"/>
      <c r="F9" s="680"/>
    </row>
    <row r="10" spans="1:6" ht="15.75" thickBot="1" x14ac:dyDescent="0.3">
      <c r="B10" s="339" t="s">
        <v>118</v>
      </c>
      <c r="C10" s="340">
        <v>0.68418303308855899</v>
      </c>
      <c r="D10" s="341">
        <v>0.67849081122738419</v>
      </c>
      <c r="E10" s="341">
        <v>0.67849081122738419</v>
      </c>
      <c r="F10" s="342">
        <v>0.73701933361407712</v>
      </c>
    </row>
    <row r="11" spans="1:6" x14ac:dyDescent="0.25">
      <c r="B11" s="678" t="s">
        <v>119</v>
      </c>
      <c r="C11" s="679"/>
      <c r="D11" s="679"/>
      <c r="E11" s="679"/>
      <c r="F11" s="680"/>
    </row>
    <row r="12" spans="1:6" ht="15.75" thickBot="1" x14ac:dyDescent="0.3">
      <c r="B12" s="343" t="s">
        <v>120</v>
      </c>
      <c r="C12" s="344">
        <v>0.93873673419473602</v>
      </c>
      <c r="D12" s="345">
        <v>1.0579124745883657</v>
      </c>
      <c r="E12" s="345">
        <v>1.1645281485065362</v>
      </c>
      <c r="F12" s="346">
        <v>1.3578161188552647</v>
      </c>
    </row>
    <row r="14" spans="1:6" ht="15.75" customHeight="1" x14ac:dyDescent="0.25">
      <c r="B14" s="671" t="s">
        <v>121</v>
      </c>
      <c r="C14" s="671"/>
      <c r="D14" s="671"/>
      <c r="E14" s="671"/>
      <c r="F14" s="671"/>
    </row>
    <row r="15" spans="1:6" x14ac:dyDescent="0.25">
      <c r="B15" s="671"/>
      <c r="C15" s="671"/>
      <c r="D15" s="671"/>
      <c r="E15" s="671"/>
      <c r="F15" s="671"/>
    </row>
    <row r="16" spans="1:6" x14ac:dyDescent="0.25">
      <c r="B16" s="671"/>
      <c r="C16" s="671"/>
      <c r="D16" s="671"/>
      <c r="E16" s="671"/>
      <c r="F16" s="671"/>
    </row>
    <row r="17" spans="2:6" ht="32.25" customHeight="1" x14ac:dyDescent="0.25">
      <c r="B17" s="671"/>
      <c r="C17" s="671"/>
      <c r="D17" s="671"/>
      <c r="E17" s="671"/>
      <c r="F17" s="671"/>
    </row>
    <row r="18" spans="2:6" ht="34.5" customHeight="1" x14ac:dyDescent="0.25">
      <c r="B18" s="671" t="s">
        <v>122</v>
      </c>
      <c r="C18" s="671"/>
      <c r="D18" s="671"/>
      <c r="E18" s="671"/>
      <c r="F18" s="671"/>
    </row>
    <row r="19" spans="2:6" x14ac:dyDescent="0.25">
      <c r="B19" s="671" t="s">
        <v>123</v>
      </c>
      <c r="C19" s="671"/>
      <c r="D19" s="671"/>
      <c r="E19" s="671"/>
      <c r="F19" s="671"/>
    </row>
    <row r="20" spans="2:6" x14ac:dyDescent="0.25">
      <c r="B20" s="671" t="s">
        <v>124</v>
      </c>
      <c r="C20" s="671"/>
      <c r="D20" s="671"/>
      <c r="E20" s="671"/>
      <c r="F20" s="671"/>
    </row>
    <row r="24" spans="2:6" x14ac:dyDescent="0.25">
      <c r="B24" s="333" t="s">
        <v>125</v>
      </c>
    </row>
    <row r="25" spans="2:6" ht="15.75" thickBot="1" x14ac:dyDescent="0.3"/>
    <row r="26" spans="2:6" ht="15.75" thickBot="1" x14ac:dyDescent="0.3">
      <c r="B26" s="335" t="s">
        <v>114</v>
      </c>
      <c r="C26" s="336" t="s">
        <v>108</v>
      </c>
      <c r="D26" s="337" t="s">
        <v>109</v>
      </c>
      <c r="E26" s="337" t="s">
        <v>110</v>
      </c>
      <c r="F26" s="338" t="s">
        <v>111</v>
      </c>
    </row>
    <row r="27" spans="2:6" x14ac:dyDescent="0.25">
      <c r="B27" s="672" t="s">
        <v>115</v>
      </c>
      <c r="C27" s="673"/>
      <c r="D27" s="673"/>
      <c r="E27" s="673"/>
      <c r="F27" s="674"/>
    </row>
    <row r="28" spans="2:6" ht="15.75" thickBot="1" x14ac:dyDescent="0.3">
      <c r="B28" s="339" t="s">
        <v>116</v>
      </c>
      <c r="C28" s="675">
        <v>0.63814753284014514</v>
      </c>
      <c r="D28" s="676"/>
      <c r="E28" s="676"/>
      <c r="F28" s="677"/>
    </row>
    <row r="29" spans="2:6" x14ac:dyDescent="0.25">
      <c r="B29" s="678" t="s">
        <v>117</v>
      </c>
      <c r="C29" s="679"/>
      <c r="D29" s="679"/>
      <c r="E29" s="679"/>
      <c r="F29" s="680"/>
    </row>
    <row r="30" spans="2:6" ht="15.75" thickBot="1" x14ac:dyDescent="0.3">
      <c r="B30" s="339" t="s">
        <v>118</v>
      </c>
      <c r="C30" s="340">
        <v>0.6455659227220728</v>
      </c>
      <c r="D30" s="341">
        <v>0.64019498500448635</v>
      </c>
      <c r="E30" s="341">
        <v>0.64019498500448635</v>
      </c>
      <c r="F30" s="342">
        <v>0.69542000189734787</v>
      </c>
    </row>
    <row r="31" spans="2:6" x14ac:dyDescent="0.25">
      <c r="B31" s="678" t="s">
        <v>119</v>
      </c>
      <c r="C31" s="679"/>
      <c r="D31" s="679"/>
      <c r="E31" s="679"/>
      <c r="F31" s="680"/>
    </row>
    <row r="32" spans="2:6" ht="15.75" thickBot="1" x14ac:dyDescent="0.3">
      <c r="B32" s="343" t="s">
        <v>120</v>
      </c>
      <c r="C32" s="344">
        <v>0.60388452720444741</v>
      </c>
      <c r="D32" s="345">
        <v>0.67931836169473137</v>
      </c>
      <c r="E32" s="345">
        <v>0.74625799908348101</v>
      </c>
      <c r="F32" s="346">
        <v>0.86879505547135649</v>
      </c>
    </row>
    <row r="34" spans="2:6" ht="23.25" customHeight="1" x14ac:dyDescent="0.25">
      <c r="B34" s="671" t="s">
        <v>126</v>
      </c>
      <c r="C34" s="671"/>
      <c r="D34" s="671"/>
      <c r="E34" s="671"/>
      <c r="F34" s="671"/>
    </row>
    <row r="35" spans="2:6" x14ac:dyDescent="0.25">
      <c r="B35" s="671"/>
      <c r="C35" s="671"/>
      <c r="D35" s="671"/>
      <c r="E35" s="671"/>
      <c r="F35" s="671"/>
    </row>
    <row r="36" spans="2:6" ht="15.75" customHeight="1" x14ac:dyDescent="0.25">
      <c r="B36" s="671"/>
      <c r="C36" s="671"/>
      <c r="D36" s="671"/>
      <c r="E36" s="671"/>
      <c r="F36" s="671"/>
    </row>
    <row r="37" spans="2:6" ht="22.5" customHeight="1" x14ac:dyDescent="0.25">
      <c r="B37" s="671"/>
      <c r="C37" s="671"/>
      <c r="D37" s="671"/>
      <c r="E37" s="671"/>
      <c r="F37" s="671"/>
    </row>
    <row r="38" spans="2:6" ht="30" customHeight="1" x14ac:dyDescent="0.25">
      <c r="B38" s="671" t="s">
        <v>122</v>
      </c>
      <c r="C38" s="671"/>
      <c r="D38" s="671"/>
      <c r="E38" s="671"/>
      <c r="F38" s="671"/>
    </row>
    <row r="39" spans="2:6" ht="23.25" customHeight="1" x14ac:dyDescent="0.25">
      <c r="B39" s="671" t="s">
        <v>123</v>
      </c>
      <c r="C39" s="671"/>
      <c r="D39" s="671"/>
      <c r="E39" s="671"/>
      <c r="F39" s="671"/>
    </row>
    <row r="40" spans="2:6" x14ac:dyDescent="0.25">
      <c r="B40" s="671" t="s">
        <v>124</v>
      </c>
      <c r="C40" s="671"/>
      <c r="D40" s="671"/>
      <c r="E40" s="671"/>
      <c r="F40" s="671"/>
    </row>
  </sheetData>
  <mergeCells count="16">
    <mergeCell ref="B34:F37"/>
    <mergeCell ref="B38:F38"/>
    <mergeCell ref="B39:F39"/>
    <mergeCell ref="B40:F40"/>
    <mergeCell ref="B19:F19"/>
    <mergeCell ref="B20:F20"/>
    <mergeCell ref="B27:F27"/>
    <mergeCell ref="C28:F28"/>
    <mergeCell ref="B29:F29"/>
    <mergeCell ref="B31:F31"/>
    <mergeCell ref="B18:F18"/>
    <mergeCell ref="B7:F7"/>
    <mergeCell ref="C8:F8"/>
    <mergeCell ref="B9:F9"/>
    <mergeCell ref="B11:F11"/>
    <mergeCell ref="B14:F17"/>
  </mergeCells>
  <hyperlinks>
    <hyperlink ref="A3" location="SOMMAIRE!A1" display="Retour au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BV59"/>
  <sheetViews>
    <sheetView zoomScaleNormal="100" workbookViewId="0">
      <selection activeCell="A3" sqref="A3"/>
    </sheetView>
  </sheetViews>
  <sheetFormatPr baseColWidth="10" defaultColWidth="11.42578125" defaultRowHeight="15" x14ac:dyDescent="0.25"/>
  <cols>
    <col min="1" max="1" width="26.7109375" style="429" customWidth="1"/>
    <col min="2" max="2" width="40.140625" style="429" customWidth="1"/>
    <col min="3" max="53" width="6.85546875" style="430" customWidth="1"/>
    <col min="54" max="65" width="6.85546875" style="429" customWidth="1"/>
    <col min="66" max="16384" width="11.42578125" style="429"/>
  </cols>
  <sheetData>
    <row r="1" spans="1:66" s="396" customFormat="1" ht="15.75" x14ac:dyDescent="0.25">
      <c r="A1" s="395" t="s">
        <v>150</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row>
    <row r="2" spans="1:66" s="396" customFormat="1" ht="15.75" x14ac:dyDescent="0.25">
      <c r="B2" s="398"/>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row>
    <row r="3" spans="1:66" s="396" customFormat="1" ht="15.75" thickBot="1" x14ac:dyDescent="0.3">
      <c r="A3" s="8" t="s">
        <v>42</v>
      </c>
      <c r="C3" s="397"/>
      <c r="D3" s="397"/>
      <c r="E3" s="397"/>
      <c r="F3" s="397"/>
      <c r="G3" s="397"/>
      <c r="H3" s="397"/>
      <c r="I3" s="399"/>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row>
    <row r="4" spans="1:66" s="400" customFormat="1" ht="26.25" thickBot="1" x14ac:dyDescent="0.3">
      <c r="B4" s="262" t="s">
        <v>151</v>
      </c>
      <c r="C4" s="401">
        <v>1940</v>
      </c>
      <c r="D4" s="402">
        <v>1941</v>
      </c>
      <c r="E4" s="402">
        <v>1942</v>
      </c>
      <c r="F4" s="402">
        <v>1943</v>
      </c>
      <c r="G4" s="402">
        <v>1944</v>
      </c>
      <c r="H4" s="402">
        <v>1945</v>
      </c>
      <c r="I4" s="402">
        <v>1946</v>
      </c>
      <c r="J4" s="402">
        <v>1947</v>
      </c>
      <c r="K4" s="402">
        <v>1948</v>
      </c>
      <c r="L4" s="402">
        <v>1949</v>
      </c>
      <c r="M4" s="402">
        <v>1950</v>
      </c>
      <c r="N4" s="402">
        <v>1951</v>
      </c>
      <c r="O4" s="402">
        <v>1952</v>
      </c>
      <c r="P4" s="402">
        <v>1953</v>
      </c>
      <c r="Q4" s="402">
        <v>1954</v>
      </c>
      <c r="R4" s="402">
        <v>1955</v>
      </c>
      <c r="S4" s="402">
        <v>1956</v>
      </c>
      <c r="T4" s="402">
        <v>1957</v>
      </c>
      <c r="U4" s="402">
        <v>1958</v>
      </c>
      <c r="V4" s="402">
        <v>1959</v>
      </c>
      <c r="W4" s="402">
        <v>1960</v>
      </c>
      <c r="X4" s="402">
        <v>1961</v>
      </c>
      <c r="Y4" s="402">
        <v>1962</v>
      </c>
      <c r="Z4" s="402">
        <v>1963</v>
      </c>
      <c r="AA4" s="402">
        <v>1964</v>
      </c>
      <c r="AB4" s="402">
        <v>1965</v>
      </c>
      <c r="AC4" s="402">
        <v>1966</v>
      </c>
      <c r="AD4" s="402">
        <v>1967</v>
      </c>
      <c r="AE4" s="402">
        <v>1968</v>
      </c>
      <c r="AF4" s="402">
        <v>1969</v>
      </c>
      <c r="AG4" s="402">
        <v>1970</v>
      </c>
      <c r="AH4" s="402">
        <v>1971</v>
      </c>
      <c r="AI4" s="402">
        <v>1972</v>
      </c>
      <c r="AJ4" s="402">
        <v>1973</v>
      </c>
      <c r="AK4" s="402">
        <v>1974</v>
      </c>
      <c r="AL4" s="402">
        <v>1975</v>
      </c>
      <c r="AM4" s="402">
        <v>1976</v>
      </c>
      <c r="AN4" s="402">
        <v>1977</v>
      </c>
      <c r="AO4" s="402">
        <v>1978</v>
      </c>
      <c r="AP4" s="402">
        <v>1979</v>
      </c>
      <c r="AQ4" s="402">
        <v>1980</v>
      </c>
      <c r="AR4" s="402">
        <v>1981</v>
      </c>
      <c r="AS4" s="402">
        <v>1982</v>
      </c>
      <c r="AT4" s="402">
        <v>1983</v>
      </c>
      <c r="AU4" s="402">
        <v>1984</v>
      </c>
      <c r="AV4" s="402">
        <v>1985</v>
      </c>
      <c r="AW4" s="402">
        <v>1986</v>
      </c>
      <c r="AX4" s="402">
        <v>1987</v>
      </c>
      <c r="AY4" s="402">
        <v>1988</v>
      </c>
      <c r="AZ4" s="402">
        <v>1989</v>
      </c>
      <c r="BA4" s="402">
        <v>1990</v>
      </c>
      <c r="BB4" s="402">
        <v>1991</v>
      </c>
      <c r="BC4" s="402">
        <v>1992</v>
      </c>
      <c r="BD4" s="402">
        <v>1993</v>
      </c>
      <c r="BE4" s="402">
        <v>1994</v>
      </c>
      <c r="BF4" s="402">
        <v>1995</v>
      </c>
      <c r="BG4" s="402">
        <v>1996</v>
      </c>
      <c r="BH4" s="402">
        <v>1997</v>
      </c>
      <c r="BI4" s="402">
        <v>1998</v>
      </c>
      <c r="BJ4" s="402">
        <v>1999</v>
      </c>
      <c r="BK4" s="403">
        <v>2000</v>
      </c>
    </row>
    <row r="5" spans="1:66" s="400" customFormat="1" x14ac:dyDescent="0.25">
      <c r="B5" s="404">
        <v>1.7999999999999999E-2</v>
      </c>
      <c r="C5" s="405">
        <v>0.80407015914125146</v>
      </c>
      <c r="D5" s="406">
        <v>0.80287460776811792</v>
      </c>
      <c r="E5" s="406">
        <v>0.7861716308856278</v>
      </c>
      <c r="F5" s="406">
        <v>0.78093455073210061</v>
      </c>
      <c r="G5" s="406">
        <v>0.77374798071778206</v>
      </c>
      <c r="H5" s="406">
        <v>0.76262574970462071</v>
      </c>
      <c r="I5" s="406">
        <v>0.75587745578505283</v>
      </c>
      <c r="J5" s="406">
        <v>0.7493804342883702</v>
      </c>
      <c r="K5" s="406">
        <v>0.74077069228447989</v>
      </c>
      <c r="L5" s="406">
        <v>0.7415884400968723</v>
      </c>
      <c r="M5" s="406">
        <v>0.73238457286431391</v>
      </c>
      <c r="N5" s="406">
        <v>0.73694275429426692</v>
      </c>
      <c r="O5" s="406">
        <v>0.74473239695647153</v>
      </c>
      <c r="P5" s="406">
        <v>0.74921102657241412</v>
      </c>
      <c r="Q5" s="406">
        <v>0.75398371122996111</v>
      </c>
      <c r="R5" s="406">
        <v>0.75120900889883191</v>
      </c>
      <c r="S5" s="406">
        <v>0.74838334166158893</v>
      </c>
      <c r="T5" s="406">
        <v>0.74053269423352863</v>
      </c>
      <c r="U5" s="406">
        <v>0.72656212595678293</v>
      </c>
      <c r="V5" s="406">
        <v>0.72873896856816855</v>
      </c>
      <c r="W5" s="406">
        <v>0.71534375518914262</v>
      </c>
      <c r="X5" s="406">
        <v>0.71225138677814592</v>
      </c>
      <c r="Y5" s="406">
        <v>0.70195867430899106</v>
      </c>
      <c r="Z5" s="406">
        <v>0.6956308740143734</v>
      </c>
      <c r="AA5" s="406">
        <v>0.70109258705677979</v>
      </c>
      <c r="AB5" s="406">
        <v>0.69971487283578104</v>
      </c>
      <c r="AC5" s="406">
        <v>0.69783876882634666</v>
      </c>
      <c r="AD5" s="406">
        <v>0.69348933863008944</v>
      </c>
      <c r="AE5" s="406">
        <v>0.69475477563702881</v>
      </c>
      <c r="AF5" s="406">
        <v>0.68918018802607306</v>
      </c>
      <c r="AG5" s="406">
        <v>0.67940151684654004</v>
      </c>
      <c r="AH5" s="406">
        <v>0.67191222298262998</v>
      </c>
      <c r="AI5" s="406">
        <v>0.66626138290403336</v>
      </c>
      <c r="AJ5" s="406">
        <v>0.66558837595782561</v>
      </c>
      <c r="AK5" s="406">
        <v>0.66049292405339666</v>
      </c>
      <c r="AL5" s="406">
        <v>0.65450751740876223</v>
      </c>
      <c r="AM5" s="406">
        <v>0.65076115593858264</v>
      </c>
      <c r="AN5" s="406">
        <v>0.64725762734340431</v>
      </c>
      <c r="AO5" s="406">
        <v>0.64252841898279489</v>
      </c>
      <c r="AP5" s="406">
        <v>0.63955667792707904</v>
      </c>
      <c r="AQ5" s="406">
        <v>0.6368048075491759</v>
      </c>
      <c r="AR5" s="406">
        <v>0.63413062357847716</v>
      </c>
      <c r="AS5" s="406">
        <v>0.63186256962519505</v>
      </c>
      <c r="AT5" s="406">
        <v>0.62987326343753214</v>
      </c>
      <c r="AU5" s="406">
        <v>0.62804316445565733</v>
      </c>
      <c r="AV5" s="406">
        <v>0.6261368681270294</v>
      </c>
      <c r="AW5" s="406">
        <v>0.62427522175424854</v>
      </c>
      <c r="AX5" s="406">
        <v>0.6225852235878746</v>
      </c>
      <c r="AY5" s="406">
        <v>0.62115350599449748</v>
      </c>
      <c r="AZ5" s="406">
        <v>0.61986061455057062</v>
      </c>
      <c r="BA5" s="406">
        <v>0.61868314725077556</v>
      </c>
      <c r="BB5" s="406">
        <v>0.61762353419779614</v>
      </c>
      <c r="BC5" s="406">
        <v>0.61678495612283746</v>
      </c>
      <c r="BD5" s="406">
        <v>0.61604237755516167</v>
      </c>
      <c r="BE5" s="406">
        <v>0.61688686357592848</v>
      </c>
      <c r="BF5" s="406">
        <v>0.61620345863741222</v>
      </c>
      <c r="BG5" s="406">
        <v>0.61561720311797541</v>
      </c>
      <c r="BH5" s="406">
        <v>0.61513307236575221</v>
      </c>
      <c r="BI5" s="406">
        <v>0.61465939511411749</v>
      </c>
      <c r="BJ5" s="406">
        <v>0.61417607250771522</v>
      </c>
      <c r="BK5" s="407">
        <v>0.61386427228001428</v>
      </c>
      <c r="BN5" s="408"/>
    </row>
    <row r="6" spans="1:66" s="400" customFormat="1" x14ac:dyDescent="0.25">
      <c r="B6" s="404">
        <v>1.4999999999999999E-2</v>
      </c>
      <c r="C6" s="409">
        <v>0.80406862604947538</v>
      </c>
      <c r="D6" s="410">
        <v>0.8028736779136405</v>
      </c>
      <c r="E6" s="410">
        <v>0.78617212256995317</v>
      </c>
      <c r="F6" s="410">
        <v>0.7809345453120341</v>
      </c>
      <c r="G6" s="410">
        <v>0.77374806276729247</v>
      </c>
      <c r="H6" s="410">
        <v>0.76262580234754418</v>
      </c>
      <c r="I6" s="410">
        <v>0.75587742536328795</v>
      </c>
      <c r="J6" s="410">
        <v>0.74938030301879832</v>
      </c>
      <c r="K6" s="410">
        <v>0.74077002655343127</v>
      </c>
      <c r="L6" s="410">
        <v>0.7415888341081518</v>
      </c>
      <c r="M6" s="410">
        <v>0.73238512679004752</v>
      </c>
      <c r="N6" s="410">
        <v>0.73694290360642201</v>
      </c>
      <c r="O6" s="410">
        <v>0.74473236649894503</v>
      </c>
      <c r="P6" s="410">
        <v>0.7492116999506554</v>
      </c>
      <c r="Q6" s="410">
        <v>0.7539841328876119</v>
      </c>
      <c r="R6" s="410">
        <v>0.75120795503622917</v>
      </c>
      <c r="S6" s="410">
        <v>0.74838312524041029</v>
      </c>
      <c r="T6" s="410">
        <v>0.74053294093035793</v>
      </c>
      <c r="U6" s="410">
        <v>0.7265621876476398</v>
      </c>
      <c r="V6" s="410">
        <v>0.72873840648763943</v>
      </c>
      <c r="W6" s="410">
        <v>0.71534303178179537</v>
      </c>
      <c r="X6" s="410">
        <v>0.71225176350635766</v>
      </c>
      <c r="Y6" s="410">
        <v>0.70195838728099602</v>
      </c>
      <c r="Z6" s="410">
        <v>0.69563202754447828</v>
      </c>
      <c r="AA6" s="410">
        <v>0.7011006345855747</v>
      </c>
      <c r="AB6" s="410">
        <v>0.69973157943755082</v>
      </c>
      <c r="AC6" s="410">
        <v>0.69797703384464671</v>
      </c>
      <c r="AD6" s="410">
        <v>0.69448181682870391</v>
      </c>
      <c r="AE6" s="410">
        <v>0.6969468569162105</v>
      </c>
      <c r="AF6" s="410">
        <v>0.69254130757867627</v>
      </c>
      <c r="AG6" s="410">
        <v>0.68513614590195948</v>
      </c>
      <c r="AH6" s="410">
        <v>0.67918697066077638</v>
      </c>
      <c r="AI6" s="410">
        <v>0.67472992057415482</v>
      </c>
      <c r="AJ6" s="410">
        <v>0.67527173178123989</v>
      </c>
      <c r="AK6" s="410">
        <v>0.67123462630377251</v>
      </c>
      <c r="AL6" s="410">
        <v>0.66651539815234373</v>
      </c>
      <c r="AM6" s="410">
        <v>0.66356698981542583</v>
      </c>
      <c r="AN6" s="410">
        <v>0.66088416412330397</v>
      </c>
      <c r="AO6" s="410">
        <v>0.65717968368626234</v>
      </c>
      <c r="AP6" s="410">
        <v>0.65492781722399018</v>
      </c>
      <c r="AQ6" s="410">
        <v>0.65279525959465168</v>
      </c>
      <c r="AR6" s="410">
        <v>0.65061602423721765</v>
      </c>
      <c r="AS6" s="410">
        <v>0.64889560549492353</v>
      </c>
      <c r="AT6" s="410">
        <v>0.64736881377581834</v>
      </c>
      <c r="AU6" s="410">
        <v>0.64592013829166317</v>
      </c>
      <c r="AV6" s="410">
        <v>0.64441569232250762</v>
      </c>
      <c r="AW6" s="410">
        <v>0.64287144858875989</v>
      </c>
      <c r="AX6" s="410">
        <v>0.64141102588433685</v>
      </c>
      <c r="AY6" s="410">
        <v>0.64003409524185995</v>
      </c>
      <c r="AZ6" s="410">
        <v>0.63884859210263534</v>
      </c>
      <c r="BA6" s="410">
        <v>0.63783126807169677</v>
      </c>
      <c r="BB6" s="410">
        <v>0.63688065718086184</v>
      </c>
      <c r="BC6" s="410">
        <v>0.63609390679011724</v>
      </c>
      <c r="BD6" s="410">
        <v>0.63535199249100238</v>
      </c>
      <c r="BE6" s="410">
        <v>0.63594940624936958</v>
      </c>
      <c r="BF6" s="410">
        <v>0.63526924659387152</v>
      </c>
      <c r="BG6" s="410">
        <v>0.63463596088672369</v>
      </c>
      <c r="BH6" s="410">
        <v>0.63416948685773922</v>
      </c>
      <c r="BI6" s="410">
        <v>0.6337589492290302</v>
      </c>
      <c r="BJ6" s="410">
        <v>0.6332895056498874</v>
      </c>
      <c r="BK6" s="411">
        <v>0.63296027361628049</v>
      </c>
      <c r="BN6" s="408"/>
    </row>
    <row r="7" spans="1:66" s="400" customFormat="1" x14ac:dyDescent="0.25">
      <c r="B7" s="404">
        <v>1.2999999999999999E-2</v>
      </c>
      <c r="C7" s="409">
        <v>0.80406987712149725</v>
      </c>
      <c r="D7" s="410">
        <v>0.80287462274635446</v>
      </c>
      <c r="E7" s="410">
        <v>0.78617319282559728</v>
      </c>
      <c r="F7" s="410">
        <v>0.78093522068646426</v>
      </c>
      <c r="G7" s="410">
        <v>0.77374872008295814</v>
      </c>
      <c r="H7" s="410">
        <v>0.7626250726089715</v>
      </c>
      <c r="I7" s="410">
        <v>0.75587681340925938</v>
      </c>
      <c r="J7" s="410">
        <v>0.74938007659787353</v>
      </c>
      <c r="K7" s="410">
        <v>0.74077087982492473</v>
      </c>
      <c r="L7" s="410">
        <v>0.74158887890314218</v>
      </c>
      <c r="M7" s="410">
        <v>0.73238479307762006</v>
      </c>
      <c r="N7" s="410">
        <v>0.73694176943115286</v>
      </c>
      <c r="O7" s="410">
        <v>0.74473309906623109</v>
      </c>
      <c r="P7" s="410">
        <v>0.74921117282318017</v>
      </c>
      <c r="Q7" s="410">
        <v>0.75398347650584174</v>
      </c>
      <c r="R7" s="410">
        <v>0.7512074769115481</v>
      </c>
      <c r="S7" s="410">
        <v>0.7483835323578153</v>
      </c>
      <c r="T7" s="410">
        <v>0.74053309367131959</v>
      </c>
      <c r="U7" s="410">
        <v>0.7265622044120521</v>
      </c>
      <c r="V7" s="410">
        <v>0.7287385294192894</v>
      </c>
      <c r="W7" s="410">
        <v>0.71534325432439783</v>
      </c>
      <c r="X7" s="410">
        <v>0.71225101452821649</v>
      </c>
      <c r="Y7" s="410">
        <v>0.70195839924593351</v>
      </c>
      <c r="Z7" s="410">
        <v>0.6956327478207992</v>
      </c>
      <c r="AA7" s="410">
        <v>0.70110507042006265</v>
      </c>
      <c r="AB7" s="410">
        <v>0.69974294992899544</v>
      </c>
      <c r="AC7" s="410">
        <v>0.69806971064272605</v>
      </c>
      <c r="AD7" s="410">
        <v>0.69513885346845905</v>
      </c>
      <c r="AE7" s="410">
        <v>0.69843934513918937</v>
      </c>
      <c r="AF7" s="410">
        <v>0.6949250831848226</v>
      </c>
      <c r="AG7" s="410">
        <v>0.68880764088505109</v>
      </c>
      <c r="AH7" s="410">
        <v>0.68413351381856213</v>
      </c>
      <c r="AI7" s="410">
        <v>0.68054511435638398</v>
      </c>
      <c r="AJ7" s="410">
        <v>0.68179627673203191</v>
      </c>
      <c r="AK7" s="410">
        <v>0.6784787834400825</v>
      </c>
      <c r="AL7" s="410">
        <v>0.67458552441161956</v>
      </c>
      <c r="AM7" s="410">
        <v>0.67223862331085205</v>
      </c>
      <c r="AN7" s="410">
        <v>0.67031064835885723</v>
      </c>
      <c r="AO7" s="410">
        <v>0.66731290075528216</v>
      </c>
      <c r="AP7" s="410">
        <v>0.66555694928031917</v>
      </c>
      <c r="AQ7" s="410">
        <v>0.66365923273329075</v>
      </c>
      <c r="AR7" s="410">
        <v>0.66200357441322988</v>
      </c>
      <c r="AS7" s="410">
        <v>0.66070066739886035</v>
      </c>
      <c r="AT7" s="410">
        <v>0.65947838476648379</v>
      </c>
      <c r="AU7" s="410">
        <v>0.6582231638730569</v>
      </c>
      <c r="AV7" s="410">
        <v>0.65706985639842663</v>
      </c>
      <c r="AW7" s="410">
        <v>0.65562103118106552</v>
      </c>
      <c r="AX7" s="410">
        <v>0.65442515747019636</v>
      </c>
      <c r="AY7" s="410">
        <v>0.65320291043047141</v>
      </c>
      <c r="AZ7" s="410">
        <v>0.65208103623756242</v>
      </c>
      <c r="BA7" s="410">
        <v>0.65116274188261491</v>
      </c>
      <c r="BB7" s="410">
        <v>0.65021195652281571</v>
      </c>
      <c r="BC7" s="410">
        <v>0.64946592640417944</v>
      </c>
      <c r="BD7" s="410">
        <v>0.64879184914974697</v>
      </c>
      <c r="BE7" s="410">
        <v>0.64906248614208406</v>
      </c>
      <c r="BF7" s="410">
        <v>0.64851131693367714</v>
      </c>
      <c r="BG7" s="410">
        <v>0.64792529835339785</v>
      </c>
      <c r="BH7" s="410">
        <v>0.6474309646503108</v>
      </c>
      <c r="BI7" s="410">
        <v>0.64691649862951695</v>
      </c>
      <c r="BJ7" s="410">
        <v>0.64658863588935234</v>
      </c>
      <c r="BK7" s="411">
        <v>0.64622797593649872</v>
      </c>
      <c r="BN7" s="408"/>
    </row>
    <row r="8" spans="1:66" s="400" customFormat="1" ht="15.75" thickBot="1" x14ac:dyDescent="0.3">
      <c r="B8" s="412">
        <v>0.01</v>
      </c>
      <c r="C8" s="413">
        <v>0.80406839380441475</v>
      </c>
      <c r="D8" s="414">
        <v>0.80287406746399637</v>
      </c>
      <c r="E8" s="414">
        <v>0.78617160227460492</v>
      </c>
      <c r="F8" s="414">
        <v>0.7809355184477893</v>
      </c>
      <c r="G8" s="414">
        <v>0.77374907486036393</v>
      </c>
      <c r="H8" s="414">
        <v>0.76262508058940037</v>
      </c>
      <c r="I8" s="414">
        <v>0.75587739052073533</v>
      </c>
      <c r="J8" s="414">
        <v>0.74938005100174232</v>
      </c>
      <c r="K8" s="414">
        <v>0.74077119403872171</v>
      </c>
      <c r="L8" s="414">
        <v>0.7415891634609858</v>
      </c>
      <c r="M8" s="414">
        <v>0.73238561450615203</v>
      </c>
      <c r="N8" s="414">
        <v>0.73694243366825518</v>
      </c>
      <c r="O8" s="414">
        <v>0.74473231132216022</v>
      </c>
      <c r="P8" s="414">
        <v>0.74921121471295538</v>
      </c>
      <c r="Q8" s="414">
        <v>0.75398341310374206</v>
      </c>
      <c r="R8" s="414">
        <v>0.75120802269842268</v>
      </c>
      <c r="S8" s="414">
        <v>0.74838404394354074</v>
      </c>
      <c r="T8" s="414">
        <v>0.74053211424209664</v>
      </c>
      <c r="U8" s="414">
        <v>0.72656295732153431</v>
      </c>
      <c r="V8" s="414">
        <v>0.72873868651515672</v>
      </c>
      <c r="W8" s="414">
        <v>0.71534399555475314</v>
      </c>
      <c r="X8" s="414">
        <v>0.71225202877827065</v>
      </c>
      <c r="Y8" s="414">
        <v>0.70195810228598066</v>
      </c>
      <c r="Z8" s="414">
        <v>0.69563307666772189</v>
      </c>
      <c r="AA8" s="414">
        <v>0.70111239477479148</v>
      </c>
      <c r="AB8" s="414">
        <v>0.69976104246034621</v>
      </c>
      <c r="AC8" s="414">
        <v>0.69820808105220411</v>
      </c>
      <c r="AD8" s="414">
        <v>0.69615004056104735</v>
      </c>
      <c r="AE8" s="414">
        <v>0.7005098104109756</v>
      </c>
      <c r="AF8" s="414">
        <v>0.69836225986761802</v>
      </c>
      <c r="AG8" s="414">
        <v>0.69470139071896497</v>
      </c>
      <c r="AH8" s="414">
        <v>0.69165952519947227</v>
      </c>
      <c r="AI8" s="414">
        <v>0.68930379742020775</v>
      </c>
      <c r="AJ8" s="414">
        <v>0.69182787823294756</v>
      </c>
      <c r="AK8" s="414">
        <v>0.68964295289595456</v>
      </c>
      <c r="AL8" s="414">
        <v>0.68710760797920201</v>
      </c>
      <c r="AM8" s="414">
        <v>0.68576500125230522</v>
      </c>
      <c r="AN8" s="414">
        <v>0.68456615378564445</v>
      </c>
      <c r="AO8" s="414">
        <v>0.68282454095083622</v>
      </c>
      <c r="AP8" s="414">
        <v>0.68184363880086418</v>
      </c>
      <c r="AQ8" s="414">
        <v>0.6807196158837614</v>
      </c>
      <c r="AR8" s="414">
        <v>0.67972690801818048</v>
      </c>
      <c r="AS8" s="414">
        <v>0.67898552304295434</v>
      </c>
      <c r="AT8" s="414">
        <v>0.67836658500892699</v>
      </c>
      <c r="AU8" s="414">
        <v>0.67758357009792181</v>
      </c>
      <c r="AV8" s="414">
        <v>0.67678996762772015</v>
      </c>
      <c r="AW8" s="414">
        <v>0.67573167358065489</v>
      </c>
      <c r="AX8" s="414">
        <v>0.67468397153747306</v>
      </c>
      <c r="AY8" s="414">
        <v>0.67377748331730336</v>
      </c>
      <c r="AZ8" s="414">
        <v>0.6728713406199357</v>
      </c>
      <c r="BA8" s="414">
        <v>0.67195914211811802</v>
      </c>
      <c r="BB8" s="414">
        <v>0.6711751319101662</v>
      </c>
      <c r="BC8" s="414">
        <v>0.6703770373590513</v>
      </c>
      <c r="BD8" s="414">
        <v>0.66971137794828495</v>
      </c>
      <c r="BE8" s="414">
        <v>0.66979530284957745</v>
      </c>
      <c r="BF8" s="414">
        <v>0.66920203361083697</v>
      </c>
      <c r="BG8" s="414">
        <v>0.66860893333707039</v>
      </c>
      <c r="BH8" s="414">
        <v>0.66815194058746519</v>
      </c>
      <c r="BI8" s="414">
        <v>0.66770581826120223</v>
      </c>
      <c r="BJ8" s="414">
        <v>0.66726001649700106</v>
      </c>
      <c r="BK8" s="415">
        <v>0.66692975271327626</v>
      </c>
      <c r="BL8" s="416"/>
      <c r="BN8" s="408"/>
    </row>
    <row r="9" spans="1:66" s="400" customFormat="1" ht="26.25" thickBot="1" x14ac:dyDescent="0.3">
      <c r="B9" s="262" t="s">
        <v>152</v>
      </c>
      <c r="C9" s="401">
        <v>1940</v>
      </c>
      <c r="D9" s="402">
        <v>1941</v>
      </c>
      <c r="E9" s="402">
        <v>1942</v>
      </c>
      <c r="F9" s="402">
        <v>1943</v>
      </c>
      <c r="G9" s="402">
        <v>1944</v>
      </c>
      <c r="H9" s="402">
        <v>1945</v>
      </c>
      <c r="I9" s="402">
        <v>1946</v>
      </c>
      <c r="J9" s="402">
        <v>1947</v>
      </c>
      <c r="K9" s="402">
        <v>1948</v>
      </c>
      <c r="L9" s="402">
        <v>1949</v>
      </c>
      <c r="M9" s="402">
        <v>1950</v>
      </c>
      <c r="N9" s="402">
        <v>1951</v>
      </c>
      <c r="O9" s="402">
        <v>1952</v>
      </c>
      <c r="P9" s="402">
        <v>1953</v>
      </c>
      <c r="Q9" s="402">
        <v>1954</v>
      </c>
      <c r="R9" s="402">
        <v>1955</v>
      </c>
      <c r="S9" s="402">
        <v>1956</v>
      </c>
      <c r="T9" s="402">
        <v>1957</v>
      </c>
      <c r="U9" s="402">
        <v>1958</v>
      </c>
      <c r="V9" s="402">
        <v>1959</v>
      </c>
      <c r="W9" s="402">
        <v>1960</v>
      </c>
      <c r="X9" s="402">
        <v>1961</v>
      </c>
      <c r="Y9" s="402">
        <v>1962</v>
      </c>
      <c r="Z9" s="402">
        <v>1963</v>
      </c>
      <c r="AA9" s="402">
        <v>1964</v>
      </c>
      <c r="AB9" s="402">
        <v>1965</v>
      </c>
      <c r="AC9" s="402">
        <v>1966</v>
      </c>
      <c r="AD9" s="402">
        <v>1967</v>
      </c>
      <c r="AE9" s="402">
        <v>1968</v>
      </c>
      <c r="AF9" s="402">
        <v>1969</v>
      </c>
      <c r="AG9" s="402">
        <v>1970</v>
      </c>
      <c r="AH9" s="402">
        <v>1971</v>
      </c>
      <c r="AI9" s="402">
        <v>1972</v>
      </c>
      <c r="AJ9" s="402">
        <v>1973</v>
      </c>
      <c r="AK9" s="402">
        <v>1974</v>
      </c>
      <c r="AL9" s="402">
        <v>1975</v>
      </c>
      <c r="AM9" s="402">
        <v>1976</v>
      </c>
      <c r="AN9" s="402">
        <v>1977</v>
      </c>
      <c r="AO9" s="402">
        <v>1978</v>
      </c>
      <c r="AP9" s="402">
        <v>1979</v>
      </c>
      <c r="AQ9" s="402">
        <v>1980</v>
      </c>
      <c r="AR9" s="402">
        <v>1981</v>
      </c>
      <c r="AS9" s="402">
        <v>1982</v>
      </c>
      <c r="AT9" s="402">
        <v>1983</v>
      </c>
      <c r="AU9" s="402">
        <v>1984</v>
      </c>
      <c r="AV9" s="402">
        <v>1985</v>
      </c>
      <c r="AW9" s="402">
        <v>1986</v>
      </c>
      <c r="AX9" s="402">
        <v>1987</v>
      </c>
      <c r="AY9" s="402">
        <v>1988</v>
      </c>
      <c r="AZ9" s="402">
        <v>1989</v>
      </c>
      <c r="BA9" s="402">
        <v>1990</v>
      </c>
      <c r="BB9" s="402">
        <v>1991</v>
      </c>
      <c r="BC9" s="402">
        <v>1992</v>
      </c>
      <c r="BD9" s="402">
        <v>1993</v>
      </c>
      <c r="BE9" s="402">
        <v>1994</v>
      </c>
      <c r="BF9" s="402">
        <v>1995</v>
      </c>
      <c r="BG9" s="402">
        <v>1996</v>
      </c>
      <c r="BH9" s="402">
        <v>1997</v>
      </c>
      <c r="BI9" s="402">
        <v>1998</v>
      </c>
      <c r="BJ9" s="402">
        <v>1999</v>
      </c>
      <c r="BK9" s="403">
        <v>2000</v>
      </c>
    </row>
    <row r="10" spans="1:66" s="400" customFormat="1" x14ac:dyDescent="0.25">
      <c r="B10" s="404">
        <v>1.7999999999999999E-2</v>
      </c>
      <c r="C10" s="405">
        <v>0.80407015914125146</v>
      </c>
      <c r="D10" s="406">
        <v>0.80287460776811792</v>
      </c>
      <c r="E10" s="406">
        <v>0.7861716308856278</v>
      </c>
      <c r="F10" s="406">
        <v>0.78093455073210061</v>
      </c>
      <c r="G10" s="406">
        <v>0.77374798071778206</v>
      </c>
      <c r="H10" s="406">
        <v>0.76262574970462071</v>
      </c>
      <c r="I10" s="406">
        <v>0.75587745578505283</v>
      </c>
      <c r="J10" s="406">
        <v>0.7493804342883702</v>
      </c>
      <c r="K10" s="406">
        <v>0.74077069228447989</v>
      </c>
      <c r="L10" s="406">
        <v>0.7415884400968723</v>
      </c>
      <c r="M10" s="406">
        <v>0.73238457286431391</v>
      </c>
      <c r="N10" s="406">
        <v>0.73694275429426692</v>
      </c>
      <c r="O10" s="406">
        <v>0.74473239695647153</v>
      </c>
      <c r="P10" s="406">
        <v>0.74921102657241412</v>
      </c>
      <c r="Q10" s="406">
        <v>0.75398371122996111</v>
      </c>
      <c r="R10" s="406">
        <v>0.75120900889883191</v>
      </c>
      <c r="S10" s="406">
        <v>0.74838334166158893</v>
      </c>
      <c r="T10" s="406">
        <v>0.74053269423352863</v>
      </c>
      <c r="U10" s="406">
        <v>0.72656212595678293</v>
      </c>
      <c r="V10" s="406">
        <v>0.74945314814154962</v>
      </c>
      <c r="W10" s="406">
        <v>0.73559355558925721</v>
      </c>
      <c r="X10" s="406">
        <v>0.73227600147382099</v>
      </c>
      <c r="Y10" s="406">
        <v>0.72159243261959782</v>
      </c>
      <c r="Z10" s="406">
        <v>0.71508481593600692</v>
      </c>
      <c r="AA10" s="406">
        <v>0.72054761357951869</v>
      </c>
      <c r="AB10" s="406">
        <v>0.71897709368938767</v>
      </c>
      <c r="AC10" s="406">
        <v>0.71688821957012705</v>
      </c>
      <c r="AD10" s="406">
        <v>0.71243058921912217</v>
      </c>
      <c r="AE10" s="406">
        <v>0.71349625149993801</v>
      </c>
      <c r="AF10" s="406">
        <v>0.70764563368861355</v>
      </c>
      <c r="AG10" s="406">
        <v>0.69773757435724226</v>
      </c>
      <c r="AH10" s="406">
        <v>0.6900702414036306</v>
      </c>
      <c r="AI10" s="406">
        <v>0.68418009547760505</v>
      </c>
      <c r="AJ10" s="406">
        <v>0.68334179532747408</v>
      </c>
      <c r="AK10" s="406">
        <v>0.67802404175751185</v>
      </c>
      <c r="AL10" s="406">
        <v>0.67191276273725997</v>
      </c>
      <c r="AM10" s="406">
        <v>0.66798220547463671</v>
      </c>
      <c r="AN10" s="406">
        <v>0.66430063808473661</v>
      </c>
      <c r="AO10" s="406">
        <v>0.65946784968246042</v>
      </c>
      <c r="AP10" s="406">
        <v>0.65633852502052414</v>
      </c>
      <c r="AQ10" s="406">
        <v>0.6534361945863093</v>
      </c>
      <c r="AR10" s="406">
        <v>0.65061779681001775</v>
      </c>
      <c r="AS10" s="406">
        <v>0.64820769397896161</v>
      </c>
      <c r="AT10" s="406">
        <v>0.64608016275716884</v>
      </c>
      <c r="AU10" s="406">
        <v>0.64411715692772065</v>
      </c>
      <c r="AV10" s="406">
        <v>0.64208381012929971</v>
      </c>
      <c r="AW10" s="406">
        <v>0.6401011879112245</v>
      </c>
      <c r="AX10" s="406">
        <v>0.63829810128928144</v>
      </c>
      <c r="AY10" s="406">
        <v>0.63675938139413779</v>
      </c>
      <c r="AZ10" s="406">
        <v>0.63536574631905984</v>
      </c>
      <c r="BA10" s="406">
        <v>0.63409192677640092</v>
      </c>
      <c r="BB10" s="406">
        <v>0.63294132525138891</v>
      </c>
      <c r="BC10" s="406">
        <v>0.63201786629632828</v>
      </c>
      <c r="BD10" s="406">
        <v>0.63119506217395527</v>
      </c>
      <c r="BE10" s="406">
        <v>0.63189047595846437</v>
      </c>
      <c r="BF10" s="406">
        <v>0.63113400109700801</v>
      </c>
      <c r="BG10" s="406">
        <v>0.63048079446824234</v>
      </c>
      <c r="BH10" s="406">
        <v>0.62993692553669234</v>
      </c>
      <c r="BI10" s="406">
        <v>0.62941133728885224</v>
      </c>
      <c r="BJ10" s="406">
        <v>0.62888164562165283</v>
      </c>
      <c r="BK10" s="407">
        <v>0.62852924738459359</v>
      </c>
    </row>
    <row r="11" spans="1:66" s="400" customFormat="1" x14ac:dyDescent="0.25">
      <c r="B11" s="404">
        <v>1.4999999999999999E-2</v>
      </c>
      <c r="C11" s="409">
        <v>0.80406862604947538</v>
      </c>
      <c r="D11" s="410">
        <v>0.8028736779136405</v>
      </c>
      <c r="E11" s="410">
        <v>0.78617212256995317</v>
      </c>
      <c r="F11" s="410">
        <v>0.7809345453120341</v>
      </c>
      <c r="G11" s="410">
        <v>0.77374806276729247</v>
      </c>
      <c r="H11" s="410">
        <v>0.76262580234754418</v>
      </c>
      <c r="I11" s="410">
        <v>0.75587742536328795</v>
      </c>
      <c r="J11" s="410">
        <v>0.74938030301879832</v>
      </c>
      <c r="K11" s="410">
        <v>0.74077002655343127</v>
      </c>
      <c r="L11" s="410">
        <v>0.7415888341081518</v>
      </c>
      <c r="M11" s="410">
        <v>0.73238512679004752</v>
      </c>
      <c r="N11" s="410">
        <v>0.73694290360642201</v>
      </c>
      <c r="O11" s="410">
        <v>0.74473236649894503</v>
      </c>
      <c r="P11" s="410">
        <v>0.7492116999506554</v>
      </c>
      <c r="Q11" s="410">
        <v>0.7539841328876119</v>
      </c>
      <c r="R11" s="410">
        <v>0.75120795503622917</v>
      </c>
      <c r="S11" s="410">
        <v>0.74838312524041029</v>
      </c>
      <c r="T11" s="410">
        <v>0.74053294093035793</v>
      </c>
      <c r="U11" s="410">
        <v>0.7265621876476398</v>
      </c>
      <c r="V11" s="410">
        <v>0.74945252360762826</v>
      </c>
      <c r="W11" s="410">
        <v>0.73559275180331607</v>
      </c>
      <c r="X11" s="410">
        <v>0.73227642006072291</v>
      </c>
      <c r="Y11" s="410">
        <v>0.7215921136996033</v>
      </c>
      <c r="Z11" s="410">
        <v>0.71508609763612352</v>
      </c>
      <c r="AA11" s="410">
        <v>0.72055655527817974</v>
      </c>
      <c r="AB11" s="410">
        <v>0.71899565658024278</v>
      </c>
      <c r="AC11" s="410">
        <v>0.71703298216980338</v>
      </c>
      <c r="AD11" s="410">
        <v>0.71344670047763448</v>
      </c>
      <c r="AE11" s="410">
        <v>0.71572361699102216</v>
      </c>
      <c r="AF11" s="410">
        <v>0.71105287119911775</v>
      </c>
      <c r="AG11" s="410">
        <v>0.70353081804036244</v>
      </c>
      <c r="AH11" s="410">
        <v>0.69740466550600944</v>
      </c>
      <c r="AI11" s="410">
        <v>0.69271106931810833</v>
      </c>
      <c r="AJ11" s="410">
        <v>0.69309162082766718</v>
      </c>
      <c r="AK11" s="410">
        <v>0.68883470197405516</v>
      </c>
      <c r="AL11" s="410">
        <v>0.68399258171154631</v>
      </c>
      <c r="AM11" s="410">
        <v>0.6808622097273318</v>
      </c>
      <c r="AN11" s="410">
        <v>0.67800405855581158</v>
      </c>
      <c r="AO11" s="410">
        <v>0.67419906849309308</v>
      </c>
      <c r="AP11" s="410">
        <v>0.6717919400272766</v>
      </c>
      <c r="AQ11" s="410">
        <v>0.6695120700660887</v>
      </c>
      <c r="AR11" s="410">
        <v>0.66718989627705882</v>
      </c>
      <c r="AS11" s="410">
        <v>0.66532958137784759</v>
      </c>
      <c r="AT11" s="410">
        <v>0.66366688585374545</v>
      </c>
      <c r="AU11" s="410">
        <v>0.66208826682973365</v>
      </c>
      <c r="AV11" s="410">
        <v>0.66045891366368215</v>
      </c>
      <c r="AW11" s="410">
        <v>0.65879623503615947</v>
      </c>
      <c r="AX11" s="410">
        <v>0.65722398085413714</v>
      </c>
      <c r="AY11" s="410">
        <v>0.65574205024427323</v>
      </c>
      <c r="AZ11" s="410">
        <v>0.6544577423186162</v>
      </c>
      <c r="BA11" s="410">
        <v>0.65334604139690455</v>
      </c>
      <c r="BB11" s="410">
        <v>0.6523075026231131</v>
      </c>
      <c r="BC11" s="410">
        <v>0.65143795585058351</v>
      </c>
      <c r="BD11" s="410">
        <v>0.65061803728899326</v>
      </c>
      <c r="BE11" s="410">
        <v>0.65106668583583871</v>
      </c>
      <c r="BF11" s="410">
        <v>0.65031574276713089</v>
      </c>
      <c r="BG11" s="410">
        <v>0.649617218899886</v>
      </c>
      <c r="BH11" s="410">
        <v>0.64909305967979247</v>
      </c>
      <c r="BI11" s="410">
        <v>0.6486320433577083</v>
      </c>
      <c r="BJ11" s="410">
        <v>0.64811784953522367</v>
      </c>
      <c r="BK11" s="411">
        <v>0.64774940134542025</v>
      </c>
    </row>
    <row r="12" spans="1:66" s="400" customFormat="1" x14ac:dyDescent="0.25">
      <c r="B12" s="404">
        <v>1.2999999999999999E-2</v>
      </c>
      <c r="C12" s="409">
        <v>0.80406987712149725</v>
      </c>
      <c r="D12" s="410">
        <v>0.80287462274635446</v>
      </c>
      <c r="E12" s="410">
        <v>0.78617319282559728</v>
      </c>
      <c r="F12" s="410">
        <v>0.78093522068646426</v>
      </c>
      <c r="G12" s="410">
        <v>0.77374872008295814</v>
      </c>
      <c r="H12" s="410">
        <v>0.7626250726089715</v>
      </c>
      <c r="I12" s="410">
        <v>0.75587681340925938</v>
      </c>
      <c r="J12" s="410">
        <v>0.74938007659787353</v>
      </c>
      <c r="K12" s="410">
        <v>0.74077087982492473</v>
      </c>
      <c r="L12" s="410">
        <v>0.74158887890314218</v>
      </c>
      <c r="M12" s="410">
        <v>0.73238479307762006</v>
      </c>
      <c r="N12" s="410">
        <v>0.73694176943115286</v>
      </c>
      <c r="O12" s="410">
        <v>0.74473309906623109</v>
      </c>
      <c r="P12" s="410">
        <v>0.74921117282318017</v>
      </c>
      <c r="Q12" s="410">
        <v>0.75398347650584174</v>
      </c>
      <c r="R12" s="410">
        <v>0.7512074769115481</v>
      </c>
      <c r="S12" s="410">
        <v>0.7483835323578153</v>
      </c>
      <c r="T12" s="410">
        <v>0.74053309367131959</v>
      </c>
      <c r="U12" s="410">
        <v>0.7265622044120521</v>
      </c>
      <c r="V12" s="410">
        <v>0.74945266019835033</v>
      </c>
      <c r="W12" s="410">
        <v>0.73559299907287412</v>
      </c>
      <c r="X12" s="410">
        <v>0.73227558786278846</v>
      </c>
      <c r="Y12" s="410">
        <v>0.72159212699397801</v>
      </c>
      <c r="Z12" s="410">
        <v>0.71508689794314673</v>
      </c>
      <c r="AA12" s="410">
        <v>0.72056148398316666</v>
      </c>
      <c r="AB12" s="410">
        <v>0.71900829045962567</v>
      </c>
      <c r="AC12" s="410">
        <v>0.71713004476442899</v>
      </c>
      <c r="AD12" s="410">
        <v>0.71411887048579059</v>
      </c>
      <c r="AE12" s="410">
        <v>0.71724251070636647</v>
      </c>
      <c r="AF12" s="410">
        <v>0.71347004310230466</v>
      </c>
      <c r="AG12" s="410">
        <v>0.70724390171370755</v>
      </c>
      <c r="AH12" s="410">
        <v>0.70239520349068585</v>
      </c>
      <c r="AI12" s="410">
        <v>0.69857217005393468</v>
      </c>
      <c r="AJ12" s="410">
        <v>0.69966218107525091</v>
      </c>
      <c r="AK12" s="410">
        <v>0.69612542291777968</v>
      </c>
      <c r="AL12" s="410">
        <v>0.69211115452647565</v>
      </c>
      <c r="AM12" s="410">
        <v>0.68958387942638688</v>
      </c>
      <c r="AN12" s="410">
        <v>0.68748204536926305</v>
      </c>
      <c r="AO12" s="410">
        <v>0.68438565407052476</v>
      </c>
      <c r="AP12" s="410">
        <v>0.68247601166374139</v>
      </c>
      <c r="AQ12" s="410">
        <v>0.68043234773763372</v>
      </c>
      <c r="AR12" s="410">
        <v>0.67863543541506621</v>
      </c>
      <c r="AS12" s="410">
        <v>0.67719443800407852</v>
      </c>
      <c r="AT12" s="410">
        <v>0.67583764404694879</v>
      </c>
      <c r="AU12" s="410">
        <v>0.67445359245239211</v>
      </c>
      <c r="AV12" s="410">
        <v>0.67317766769499932</v>
      </c>
      <c r="AW12" s="410">
        <v>0.67161067659779305</v>
      </c>
      <c r="AX12" s="410">
        <v>0.67030531794167358</v>
      </c>
      <c r="AY12" s="410">
        <v>0.66897941906775804</v>
      </c>
      <c r="AZ12" s="410">
        <v>0.66776008505941087</v>
      </c>
      <c r="BA12" s="410">
        <v>0.66674896352502744</v>
      </c>
      <c r="BB12" s="410">
        <v>0.66571085479044589</v>
      </c>
      <c r="BC12" s="410">
        <v>0.66488316575508088</v>
      </c>
      <c r="BD12" s="410">
        <v>0.66413192264942777</v>
      </c>
      <c r="BE12" s="410">
        <v>0.66425517661728239</v>
      </c>
      <c r="BF12" s="410">
        <v>0.66363405837961775</v>
      </c>
      <c r="BG12" s="410">
        <v>0.66298381717101051</v>
      </c>
      <c r="BH12" s="410">
        <v>0.66243259169378632</v>
      </c>
      <c r="BI12" s="410">
        <v>0.66186842376792943</v>
      </c>
      <c r="BJ12" s="410">
        <v>0.66149698077130625</v>
      </c>
      <c r="BK12" s="411">
        <v>0.66109865540204316</v>
      </c>
    </row>
    <row r="13" spans="1:66" s="400" customFormat="1" ht="15.75" thickBot="1" x14ac:dyDescent="0.3">
      <c r="B13" s="412">
        <v>0.01</v>
      </c>
      <c r="C13" s="413">
        <v>0.80406839380441475</v>
      </c>
      <c r="D13" s="414">
        <v>0.80287406746399637</v>
      </c>
      <c r="E13" s="414">
        <v>0.78617160227460492</v>
      </c>
      <c r="F13" s="414">
        <v>0.7809355184477893</v>
      </c>
      <c r="G13" s="414">
        <v>0.77374907486036393</v>
      </c>
      <c r="H13" s="414">
        <v>0.76262508058940037</v>
      </c>
      <c r="I13" s="414">
        <v>0.75587739052073533</v>
      </c>
      <c r="J13" s="414">
        <v>0.74938005100174232</v>
      </c>
      <c r="K13" s="414">
        <v>0.74077119403872171</v>
      </c>
      <c r="L13" s="414">
        <v>0.7415891634609858</v>
      </c>
      <c r="M13" s="414">
        <v>0.73238561450615203</v>
      </c>
      <c r="N13" s="414">
        <v>0.73694243366825518</v>
      </c>
      <c r="O13" s="414">
        <v>0.74473231132216022</v>
      </c>
      <c r="P13" s="414">
        <v>0.74921121471295538</v>
      </c>
      <c r="Q13" s="414">
        <v>0.75398341310374206</v>
      </c>
      <c r="R13" s="414">
        <v>0.75120802269842268</v>
      </c>
      <c r="S13" s="414">
        <v>0.74838404394354074</v>
      </c>
      <c r="T13" s="414">
        <v>0.74053211424209664</v>
      </c>
      <c r="U13" s="414">
        <v>0.72656295732153431</v>
      </c>
      <c r="V13" s="414">
        <v>0.7494528347493139</v>
      </c>
      <c r="W13" s="414">
        <v>0.73559382266215789</v>
      </c>
      <c r="X13" s="414">
        <v>0.73227671480729306</v>
      </c>
      <c r="Y13" s="414">
        <v>0.7215917970384752</v>
      </c>
      <c r="Z13" s="414">
        <v>0.71508726332861627</v>
      </c>
      <c r="AA13" s="414">
        <v>0.72056962215508735</v>
      </c>
      <c r="AB13" s="414">
        <v>0.71902839327223755</v>
      </c>
      <c r="AC13" s="414">
        <v>0.71727491998498971</v>
      </c>
      <c r="AD13" s="414">
        <v>0.71515544144086529</v>
      </c>
      <c r="AE13" s="414">
        <v>0.71935112514107946</v>
      </c>
      <c r="AF13" s="414">
        <v>0.71695760969714095</v>
      </c>
      <c r="AG13" s="414">
        <v>0.71320228870279878</v>
      </c>
      <c r="AH13" s="414">
        <v>0.70998904481448633</v>
      </c>
      <c r="AI13" s="414">
        <v>0.70739850326563503</v>
      </c>
      <c r="AJ13" s="414">
        <v>0.70976411826502028</v>
      </c>
      <c r="AK13" s="414">
        <v>0.70736276199862858</v>
      </c>
      <c r="AL13" s="414">
        <v>0.70470936774686832</v>
      </c>
      <c r="AM13" s="414">
        <v>0.70318836121111306</v>
      </c>
      <c r="AN13" s="414">
        <v>0.70181707868867371</v>
      </c>
      <c r="AO13" s="414">
        <v>0.69998011835670271</v>
      </c>
      <c r="AP13" s="414">
        <v>0.69884819011122146</v>
      </c>
      <c r="AQ13" s="414">
        <v>0.69757965228262442</v>
      </c>
      <c r="AR13" s="414">
        <v>0.69644749976646558</v>
      </c>
      <c r="AS13" s="414">
        <v>0.69556990662449303</v>
      </c>
      <c r="AT13" s="414">
        <v>0.69481983625257848</v>
      </c>
      <c r="AU13" s="414">
        <v>0.69390967087355415</v>
      </c>
      <c r="AV13" s="414">
        <v>0.69299431254992749</v>
      </c>
      <c r="AW13" s="414">
        <v>0.69182111375639099</v>
      </c>
      <c r="AX13" s="414">
        <v>0.69066541392930725</v>
      </c>
      <c r="AY13" s="414">
        <v>0.68965762021671784</v>
      </c>
      <c r="AZ13" s="414">
        <v>0.68865600411782435</v>
      </c>
      <c r="BA13" s="414">
        <v>0.68765333837737441</v>
      </c>
      <c r="BB13" s="414">
        <v>0.68678448547082915</v>
      </c>
      <c r="BC13" s="414">
        <v>0.68590571895552821</v>
      </c>
      <c r="BD13" s="414">
        <v>0.68516581928454778</v>
      </c>
      <c r="BE13" s="414">
        <v>0.68510313620179386</v>
      </c>
      <c r="BF13" s="414">
        <v>0.68444162505372996</v>
      </c>
      <c r="BG13" s="414">
        <v>0.68378614255563042</v>
      </c>
      <c r="BH13" s="414">
        <v>0.68327422005438565</v>
      </c>
      <c r="BI13" s="414">
        <v>0.68278025282646437</v>
      </c>
      <c r="BJ13" s="414">
        <v>0.68229240283413661</v>
      </c>
      <c r="BK13" s="415">
        <v>0.68192557309530799</v>
      </c>
    </row>
    <row r="14" spans="1:66" s="400" customFormat="1" x14ac:dyDescent="0.25">
      <c r="B14" s="417"/>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18"/>
      <c r="AY14" s="418"/>
      <c r="AZ14" s="418"/>
      <c r="BA14" s="418"/>
    </row>
    <row r="15" spans="1:66" s="400" customFormat="1" x14ac:dyDescent="0.25">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19"/>
      <c r="AR15" s="419"/>
      <c r="AS15" s="419"/>
      <c r="AT15" s="419"/>
      <c r="AU15" s="419"/>
      <c r="AV15" s="419"/>
      <c r="AW15" s="419"/>
      <c r="AX15" s="419"/>
      <c r="AY15" s="419"/>
      <c r="AZ15" s="419"/>
      <c r="BA15" s="419"/>
    </row>
    <row r="16" spans="1:66" s="396" customFormat="1" x14ac:dyDescent="0.25">
      <c r="B16" s="420"/>
    </row>
    <row r="17" spans="2:74" s="396" customFormat="1" x14ac:dyDescent="0.25">
      <c r="B17" s="420"/>
    </row>
    <row r="18" spans="2:74" s="396" customFormat="1" x14ac:dyDescent="0.25">
      <c r="B18" s="420"/>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7"/>
      <c r="AX18" s="397"/>
      <c r="AY18" s="397"/>
      <c r="AZ18" s="397"/>
      <c r="BA18" s="397"/>
    </row>
    <row r="19" spans="2:74" s="396" customFormat="1" x14ac:dyDescent="0.25">
      <c r="B19" s="420"/>
      <c r="C19" s="39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7"/>
      <c r="AO19" s="397"/>
      <c r="AP19" s="397"/>
      <c r="AQ19" s="397"/>
      <c r="AR19" s="397"/>
      <c r="AS19" s="397"/>
      <c r="AT19" s="397"/>
      <c r="AU19" s="397"/>
      <c r="AV19" s="397"/>
      <c r="AW19" s="397"/>
      <c r="AX19" s="397"/>
      <c r="AY19" s="397"/>
      <c r="AZ19" s="397"/>
      <c r="BA19" s="397"/>
    </row>
    <row r="20" spans="2:74" s="396" customFormat="1" x14ac:dyDescent="0.25">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c r="AM20" s="397"/>
      <c r="AN20" s="397"/>
      <c r="AO20" s="397"/>
      <c r="AP20" s="397"/>
      <c r="AQ20" s="397"/>
      <c r="AR20" s="397"/>
      <c r="AS20" s="397"/>
      <c r="AT20" s="397"/>
      <c r="AU20" s="397"/>
      <c r="AV20" s="397"/>
      <c r="AW20" s="397"/>
      <c r="AX20" s="397"/>
      <c r="AY20" s="397"/>
      <c r="AZ20" s="397"/>
      <c r="BA20" s="397"/>
    </row>
    <row r="21" spans="2:74" s="396" customFormat="1" x14ac:dyDescent="0.25">
      <c r="C21" s="397"/>
      <c r="D21" s="624" t="s">
        <v>153</v>
      </c>
      <c r="E21" s="624"/>
      <c r="F21" s="624"/>
      <c r="G21" s="624"/>
      <c r="H21" s="624"/>
      <c r="I21" s="624"/>
      <c r="J21" s="397"/>
      <c r="K21" s="625" t="s">
        <v>154</v>
      </c>
      <c r="L21" s="625"/>
      <c r="M21" s="625"/>
      <c r="N21" s="625"/>
      <c r="O21" s="625"/>
      <c r="P21" s="625"/>
      <c r="Q21" s="397"/>
      <c r="R21" s="421"/>
      <c r="S21" s="421"/>
      <c r="T21" s="421"/>
      <c r="U21" s="421"/>
      <c r="V21" s="421"/>
      <c r="W21" s="421"/>
      <c r="X21" s="421"/>
      <c r="Y21" s="422"/>
      <c r="Z21" s="421"/>
      <c r="AA21" s="421"/>
      <c r="AB21" s="421"/>
      <c r="AC21" s="421"/>
      <c r="AD21" s="421"/>
      <c r="AE21" s="421"/>
      <c r="AF21" s="397"/>
      <c r="AG21" s="397"/>
      <c r="AH21" s="421"/>
      <c r="AI21" s="421"/>
      <c r="AJ21" s="421"/>
      <c r="AK21" s="421"/>
      <c r="AL21" s="421"/>
      <c r="AM21" s="421"/>
      <c r="AN21" s="397"/>
      <c r="AO21" s="397"/>
    </row>
    <row r="22" spans="2:74" s="396" customFormat="1" ht="15" customHeight="1" x14ac:dyDescent="0.25">
      <c r="C22" s="397"/>
      <c r="D22" s="624"/>
      <c r="E22" s="624"/>
      <c r="F22" s="624"/>
      <c r="G22" s="624"/>
      <c r="H22" s="624"/>
      <c r="I22" s="624"/>
      <c r="J22" s="397"/>
      <c r="K22" s="625"/>
      <c r="L22" s="625"/>
      <c r="M22" s="625"/>
      <c r="N22" s="625"/>
      <c r="O22" s="625"/>
      <c r="P22" s="625"/>
      <c r="Q22" s="397"/>
      <c r="R22" s="421"/>
      <c r="S22" s="421"/>
      <c r="T22" s="421"/>
      <c r="U22" s="421"/>
      <c r="V22" s="421"/>
      <c r="W22" s="421"/>
      <c r="X22" s="421"/>
      <c r="Y22" s="422"/>
      <c r="Z22" s="421"/>
      <c r="AA22" s="421"/>
      <c r="AB22" s="421"/>
      <c r="AC22" s="421"/>
      <c r="AD22" s="421"/>
      <c r="AE22" s="421"/>
      <c r="AF22" s="397"/>
      <c r="AG22" s="399"/>
      <c r="AH22" s="421"/>
      <c r="AI22" s="421"/>
      <c r="AJ22" s="421"/>
      <c r="AK22" s="421"/>
      <c r="AL22" s="421"/>
      <c r="AM22" s="421"/>
      <c r="AN22" s="399"/>
      <c r="AO22" s="399"/>
      <c r="AV22" s="399"/>
      <c r="AW22" s="399"/>
      <c r="AX22" s="399"/>
      <c r="AY22" s="399"/>
      <c r="AZ22" s="399"/>
      <c r="BA22" s="399"/>
      <c r="BB22" s="399"/>
      <c r="BC22" s="399"/>
      <c r="BD22" s="399"/>
      <c r="BE22" s="399"/>
      <c r="BF22" s="399"/>
      <c r="BG22" s="399"/>
      <c r="BH22" s="399"/>
      <c r="BI22" s="399"/>
      <c r="BJ22" s="399"/>
      <c r="BK22" s="399"/>
      <c r="BL22" s="399"/>
      <c r="BM22" s="399"/>
      <c r="BN22" s="399"/>
      <c r="BO22" s="399"/>
      <c r="BP22" s="399"/>
      <c r="BQ22" s="399"/>
      <c r="BR22" s="399"/>
      <c r="BS22" s="399"/>
      <c r="BT22" s="399"/>
      <c r="BU22" s="399"/>
      <c r="BV22" s="399"/>
    </row>
    <row r="23" spans="2:74" s="396" customFormat="1" ht="21.75" customHeight="1" x14ac:dyDescent="0.25">
      <c r="C23" s="397"/>
      <c r="D23" s="624"/>
      <c r="E23" s="624"/>
      <c r="F23" s="624"/>
      <c r="G23" s="624"/>
      <c r="H23" s="624"/>
      <c r="I23" s="624"/>
      <c r="J23" s="397"/>
      <c r="K23" s="625"/>
      <c r="L23" s="625"/>
      <c r="M23" s="625"/>
      <c r="N23" s="625"/>
      <c r="O23" s="625"/>
      <c r="P23" s="625"/>
      <c r="Q23" s="397"/>
      <c r="R23" s="421"/>
      <c r="S23" s="421"/>
      <c r="T23" s="421"/>
      <c r="U23" s="421"/>
      <c r="V23" s="421"/>
      <c r="W23" s="421"/>
      <c r="X23" s="421"/>
      <c r="Y23" s="422"/>
      <c r="Z23" s="421"/>
      <c r="AA23" s="421"/>
      <c r="AB23" s="421"/>
      <c r="AC23" s="421"/>
      <c r="AD23" s="421"/>
      <c r="AE23" s="421"/>
      <c r="AF23" s="397"/>
      <c r="AG23" s="399"/>
      <c r="AH23" s="421"/>
      <c r="AI23" s="421"/>
      <c r="AJ23" s="421"/>
      <c r="AK23" s="421"/>
      <c r="AL23" s="421"/>
      <c r="AM23" s="421"/>
      <c r="AN23" s="399"/>
      <c r="AO23" s="399"/>
      <c r="AV23" s="399"/>
      <c r="AW23" s="399"/>
      <c r="AX23" s="399"/>
      <c r="AY23" s="399"/>
      <c r="AZ23" s="399"/>
      <c r="BA23" s="399"/>
      <c r="BB23" s="399"/>
      <c r="BC23" s="399"/>
      <c r="BD23" s="399"/>
      <c r="BE23" s="399"/>
      <c r="BF23" s="399"/>
      <c r="BG23" s="399"/>
      <c r="BH23" s="399"/>
      <c r="BI23" s="399"/>
      <c r="BJ23" s="399"/>
      <c r="BK23" s="399"/>
      <c r="BL23" s="399"/>
      <c r="BM23" s="399"/>
      <c r="BN23" s="399"/>
      <c r="BO23" s="399"/>
      <c r="BP23" s="399"/>
      <c r="BQ23" s="399"/>
      <c r="BR23" s="399"/>
      <c r="BS23" s="399"/>
      <c r="BT23" s="399"/>
      <c r="BU23" s="399"/>
      <c r="BV23" s="399"/>
    </row>
    <row r="24" spans="2:74" s="396" customFormat="1" ht="36.75" customHeight="1" x14ac:dyDescent="0.25">
      <c r="C24" s="397"/>
      <c r="D24" s="624"/>
      <c r="E24" s="624"/>
      <c r="F24" s="624"/>
      <c r="G24" s="624"/>
      <c r="H24" s="624"/>
      <c r="I24" s="624"/>
      <c r="J24" s="397"/>
      <c r="K24" s="625"/>
      <c r="L24" s="625"/>
      <c r="M24" s="625"/>
      <c r="N24" s="625"/>
      <c r="O24" s="625"/>
      <c r="P24" s="625"/>
      <c r="Q24" s="397"/>
      <c r="R24" s="421"/>
      <c r="S24" s="421"/>
      <c r="T24" s="421"/>
      <c r="U24" s="421"/>
      <c r="V24" s="421"/>
      <c r="W24" s="421"/>
      <c r="X24" s="421"/>
      <c r="Y24" s="422"/>
      <c r="Z24" s="421"/>
      <c r="AA24" s="421"/>
      <c r="AB24" s="421"/>
      <c r="AC24" s="421"/>
      <c r="AD24" s="421"/>
      <c r="AE24" s="421"/>
      <c r="AF24" s="397"/>
      <c r="AG24" s="399"/>
      <c r="AH24" s="421"/>
      <c r="AI24" s="421"/>
      <c r="AJ24" s="421"/>
      <c r="AK24" s="421"/>
      <c r="AL24" s="421"/>
      <c r="AM24" s="421"/>
      <c r="AN24" s="423"/>
      <c r="AO24" s="423"/>
      <c r="AV24" s="399"/>
      <c r="AW24" s="399"/>
      <c r="AX24" s="399"/>
      <c r="AY24" s="399"/>
      <c r="AZ24" s="399"/>
      <c r="BA24" s="399"/>
      <c r="BB24" s="399"/>
      <c r="BC24" s="399"/>
      <c r="BD24" s="399"/>
      <c r="BE24" s="399"/>
      <c r="BF24" s="399"/>
      <c r="BG24" s="399"/>
      <c r="BH24" s="399"/>
      <c r="BI24" s="399"/>
      <c r="BJ24" s="399"/>
      <c r="BK24" s="399"/>
      <c r="BL24" s="399"/>
      <c r="BM24" s="399"/>
      <c r="BN24" s="399"/>
      <c r="BO24" s="399"/>
      <c r="BP24" s="399"/>
      <c r="BQ24" s="399"/>
      <c r="BR24" s="399"/>
      <c r="BS24" s="399"/>
      <c r="BT24" s="399"/>
      <c r="BU24" s="399"/>
      <c r="BV24" s="399"/>
    </row>
    <row r="25" spans="2:74" s="396" customFormat="1" x14ac:dyDescent="0.25">
      <c r="C25" s="397"/>
      <c r="D25" s="397"/>
      <c r="E25" s="397"/>
      <c r="F25" s="397"/>
      <c r="G25" s="397"/>
      <c r="H25" s="397"/>
      <c r="I25" s="397"/>
      <c r="J25" s="397"/>
      <c r="K25" s="397"/>
      <c r="L25" s="397"/>
      <c r="M25" s="397"/>
      <c r="N25" s="397"/>
      <c r="O25" s="397"/>
      <c r="P25" s="397"/>
      <c r="Q25" s="397"/>
      <c r="R25" s="397"/>
      <c r="S25" s="421"/>
      <c r="T25" s="421"/>
      <c r="U25" s="421"/>
      <c r="V25" s="421"/>
      <c r="W25" s="421"/>
      <c r="X25" s="421"/>
      <c r="Y25" s="397"/>
      <c r="Z25" s="397"/>
      <c r="AA25" s="397"/>
      <c r="AB25" s="397"/>
      <c r="AC25" s="397"/>
      <c r="AD25" s="397"/>
      <c r="AE25" s="397"/>
      <c r="AF25" s="397"/>
      <c r="AG25" s="399"/>
      <c r="AH25" s="399"/>
      <c r="AI25" s="399"/>
      <c r="AJ25" s="399"/>
      <c r="AK25" s="399"/>
      <c r="AL25" s="399"/>
      <c r="AM25" s="399"/>
      <c r="AN25" s="399"/>
      <c r="AO25" s="399"/>
      <c r="AP25" s="399"/>
      <c r="AQ25" s="399"/>
      <c r="AR25" s="399"/>
      <c r="AS25" s="399"/>
      <c r="AT25" s="399"/>
      <c r="AU25" s="399"/>
      <c r="AV25" s="399"/>
      <c r="AW25" s="399"/>
      <c r="AX25" s="399"/>
      <c r="AY25" s="399"/>
      <c r="AZ25" s="399"/>
      <c r="BA25" s="399"/>
      <c r="BB25" s="399"/>
      <c r="BC25" s="399"/>
      <c r="BD25" s="399"/>
      <c r="BE25" s="399"/>
      <c r="BF25" s="399"/>
      <c r="BG25" s="399"/>
      <c r="BH25" s="399"/>
      <c r="BI25" s="399"/>
      <c r="BJ25" s="399"/>
      <c r="BK25" s="399"/>
      <c r="BL25" s="399"/>
      <c r="BM25" s="399"/>
      <c r="BN25" s="399"/>
      <c r="BO25" s="399"/>
      <c r="BP25" s="399"/>
      <c r="BQ25" s="399"/>
      <c r="BR25" s="399"/>
      <c r="BS25" s="399"/>
      <c r="BT25" s="399"/>
      <c r="BU25" s="399"/>
      <c r="BV25" s="399"/>
    </row>
    <row r="26" spans="2:74" s="396" customFormat="1" x14ac:dyDescent="0.25">
      <c r="C26" s="397"/>
      <c r="D26" s="397"/>
      <c r="E26" s="397"/>
      <c r="F26" s="397"/>
      <c r="G26" s="397"/>
      <c r="H26" s="397"/>
      <c r="I26" s="397"/>
      <c r="J26" s="397"/>
      <c r="K26" s="397"/>
      <c r="L26" s="397"/>
      <c r="M26" s="397"/>
      <c r="N26" s="397"/>
      <c r="O26" s="397"/>
      <c r="P26" s="397"/>
      <c r="Q26" s="397"/>
      <c r="R26" s="397"/>
      <c r="S26" s="421"/>
      <c r="T26" s="421"/>
      <c r="U26" s="421"/>
      <c r="V26" s="421"/>
      <c r="W26" s="421"/>
      <c r="X26" s="421"/>
      <c r="Y26" s="397"/>
      <c r="Z26" s="397"/>
      <c r="AA26" s="397"/>
      <c r="AB26" s="397"/>
      <c r="AC26" s="397"/>
      <c r="AD26" s="397"/>
      <c r="AE26" s="397"/>
      <c r="AF26" s="397"/>
      <c r="AG26" s="399"/>
      <c r="AH26" s="399"/>
      <c r="AI26" s="399"/>
      <c r="AJ26" s="399"/>
      <c r="AK26" s="399"/>
      <c r="AL26" s="399"/>
      <c r="AM26" s="399"/>
      <c r="AN26" s="399"/>
      <c r="AO26" s="399"/>
      <c r="AP26" s="399"/>
      <c r="AQ26" s="399"/>
      <c r="AR26" s="399"/>
      <c r="AS26" s="399"/>
      <c r="AT26" s="399"/>
      <c r="AU26" s="399"/>
      <c r="AV26" s="399"/>
      <c r="AW26" s="399"/>
      <c r="AX26" s="399"/>
      <c r="AY26" s="399"/>
      <c r="AZ26" s="399"/>
      <c r="BA26" s="399"/>
      <c r="BB26" s="399"/>
      <c r="BC26" s="399"/>
      <c r="BD26" s="399"/>
      <c r="BE26" s="399"/>
      <c r="BF26" s="399"/>
      <c r="BG26" s="399"/>
      <c r="BH26" s="399"/>
      <c r="BI26" s="399"/>
      <c r="BJ26" s="399"/>
      <c r="BK26" s="399"/>
      <c r="BL26" s="399"/>
      <c r="BM26" s="399"/>
      <c r="BN26" s="399"/>
      <c r="BO26" s="399"/>
      <c r="BP26" s="399"/>
      <c r="BQ26" s="399"/>
      <c r="BR26" s="399"/>
      <c r="BS26" s="399"/>
      <c r="BT26" s="399"/>
      <c r="BU26" s="399"/>
      <c r="BV26" s="399"/>
    </row>
    <row r="27" spans="2:74" s="396" customFormat="1" x14ac:dyDescent="0.25">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row>
    <row r="28" spans="2:74" s="396" customFormat="1" x14ac:dyDescent="0.25">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c r="AS28" s="397"/>
      <c r="AT28" s="397"/>
      <c r="AU28" s="397"/>
    </row>
    <row r="29" spans="2:74" s="396" customFormat="1" x14ac:dyDescent="0.25">
      <c r="C29" s="397"/>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397"/>
      <c r="AL29" s="397"/>
      <c r="AM29" s="397"/>
      <c r="AN29" s="397"/>
      <c r="AO29" s="397"/>
      <c r="AP29" s="397"/>
      <c r="AQ29" s="397"/>
      <c r="AR29" s="397"/>
      <c r="AS29" s="397"/>
      <c r="AT29" s="397"/>
      <c r="AU29" s="397"/>
    </row>
    <row r="30" spans="2:74" s="396" customFormat="1" x14ac:dyDescent="0.25">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row>
    <row r="31" spans="2:74" s="396" customFormat="1" x14ac:dyDescent="0.25">
      <c r="C31" s="397"/>
      <c r="D31" s="397"/>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row>
    <row r="32" spans="2:74" s="396" customFormat="1" x14ac:dyDescent="0.25">
      <c r="C32" s="397"/>
      <c r="D32" s="397"/>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7"/>
      <c r="AL32" s="397"/>
      <c r="AM32" s="397"/>
      <c r="AN32" s="397"/>
      <c r="AO32" s="397"/>
      <c r="AP32" s="397"/>
      <c r="AQ32" s="397"/>
      <c r="AR32" s="397"/>
      <c r="AS32" s="397"/>
      <c r="AT32" s="397"/>
      <c r="AU32" s="397"/>
    </row>
    <row r="33" spans="2:66" s="396" customFormat="1" x14ac:dyDescent="0.25">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7"/>
      <c r="AU33" s="397"/>
    </row>
    <row r="34" spans="2:66" s="396" customFormat="1" x14ac:dyDescent="0.25">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c r="AQ34" s="397"/>
      <c r="AR34" s="397"/>
      <c r="AS34" s="397"/>
      <c r="AT34" s="397"/>
      <c r="AU34" s="397"/>
    </row>
    <row r="35" spans="2:66" s="396" customFormat="1" x14ac:dyDescent="0.25">
      <c r="C35" s="397"/>
      <c r="D35" s="397"/>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row>
    <row r="36" spans="2:66" s="396" customFormat="1" x14ac:dyDescent="0.25">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397"/>
      <c r="AS36" s="397"/>
      <c r="AT36" s="397"/>
      <c r="AU36" s="397"/>
      <c r="AV36" s="397"/>
      <c r="AW36" s="397"/>
      <c r="AX36" s="397"/>
      <c r="AY36" s="397"/>
      <c r="AZ36" s="397"/>
      <c r="BA36" s="397"/>
    </row>
    <row r="37" spans="2:66" s="396" customFormat="1" x14ac:dyDescent="0.25">
      <c r="C37" s="397"/>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397"/>
      <c r="AN37" s="397"/>
      <c r="AO37" s="397"/>
      <c r="AP37" s="397"/>
      <c r="AQ37" s="397"/>
      <c r="AR37" s="397"/>
      <c r="AS37" s="397"/>
      <c r="AT37" s="397"/>
      <c r="AU37" s="397"/>
      <c r="AV37" s="397"/>
      <c r="AW37" s="397"/>
      <c r="AX37" s="397"/>
      <c r="AY37" s="397"/>
      <c r="AZ37" s="397"/>
      <c r="BA37" s="397"/>
    </row>
    <row r="38" spans="2:66" s="396" customFormat="1" x14ac:dyDescent="0.25">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97"/>
      <c r="AT38" s="397"/>
      <c r="AU38" s="397"/>
      <c r="AV38" s="397"/>
      <c r="AW38" s="397"/>
      <c r="AX38" s="397"/>
      <c r="AY38" s="397"/>
      <c r="AZ38" s="397"/>
      <c r="BA38" s="397"/>
    </row>
    <row r="39" spans="2:66" s="396" customFormat="1" x14ac:dyDescent="0.25">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row>
    <row r="40" spans="2:66" s="396" customFormat="1" x14ac:dyDescent="0.25">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7"/>
      <c r="AY40" s="397"/>
      <c r="AZ40" s="397"/>
      <c r="BA40" s="397"/>
    </row>
    <row r="41" spans="2:66" s="396" customFormat="1" ht="15.75" x14ac:dyDescent="0.25">
      <c r="B41" s="424" t="s">
        <v>155</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row>
    <row r="42" spans="2:66" s="396" customFormat="1" ht="15.75" thickBot="1" x14ac:dyDescent="0.3">
      <c r="C42" s="397"/>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397"/>
      <c r="AX42" s="397"/>
      <c r="AY42" s="397"/>
      <c r="AZ42" s="397"/>
      <c r="BA42" s="397"/>
    </row>
    <row r="43" spans="2:66" s="396" customFormat="1" ht="15.75" thickBot="1" x14ac:dyDescent="0.3">
      <c r="B43" s="263" t="s">
        <v>156</v>
      </c>
      <c r="C43" s="401">
        <v>1940</v>
      </c>
      <c r="D43" s="402">
        <v>1941</v>
      </c>
      <c r="E43" s="402">
        <v>1942</v>
      </c>
      <c r="F43" s="402">
        <v>1943</v>
      </c>
      <c r="G43" s="402">
        <v>1944</v>
      </c>
      <c r="H43" s="402">
        <v>1945</v>
      </c>
      <c r="I43" s="402">
        <v>1946</v>
      </c>
      <c r="J43" s="402">
        <v>1947</v>
      </c>
      <c r="K43" s="402">
        <v>1948</v>
      </c>
      <c r="L43" s="402">
        <v>1949</v>
      </c>
      <c r="M43" s="402">
        <v>1950</v>
      </c>
      <c r="N43" s="402">
        <v>1951</v>
      </c>
      <c r="O43" s="402">
        <v>1952</v>
      </c>
      <c r="P43" s="402">
        <v>1953</v>
      </c>
      <c r="Q43" s="402">
        <v>1954</v>
      </c>
      <c r="R43" s="402">
        <v>1955</v>
      </c>
      <c r="S43" s="402">
        <v>1956</v>
      </c>
      <c r="T43" s="402">
        <v>1957</v>
      </c>
      <c r="U43" s="402">
        <v>1958</v>
      </c>
      <c r="V43" s="402">
        <v>1959</v>
      </c>
      <c r="W43" s="402">
        <v>1960</v>
      </c>
      <c r="X43" s="402">
        <v>1961</v>
      </c>
      <c r="Y43" s="402">
        <v>1962</v>
      </c>
      <c r="Z43" s="402">
        <v>1963</v>
      </c>
      <c r="AA43" s="402">
        <v>1964</v>
      </c>
      <c r="AB43" s="402">
        <v>1965</v>
      </c>
      <c r="AC43" s="402">
        <v>1966</v>
      </c>
      <c r="AD43" s="402">
        <v>1967</v>
      </c>
      <c r="AE43" s="402">
        <v>1968</v>
      </c>
      <c r="AF43" s="402">
        <v>1969</v>
      </c>
      <c r="AG43" s="402">
        <v>1970</v>
      </c>
      <c r="AH43" s="402">
        <v>1971</v>
      </c>
      <c r="AI43" s="402">
        <v>1972</v>
      </c>
      <c r="AJ43" s="402">
        <v>1973</v>
      </c>
      <c r="AK43" s="402">
        <v>1974</v>
      </c>
      <c r="AL43" s="402">
        <v>1975</v>
      </c>
      <c r="AM43" s="402">
        <v>1976</v>
      </c>
      <c r="AN43" s="402">
        <v>1977</v>
      </c>
      <c r="AO43" s="402">
        <v>1978</v>
      </c>
      <c r="AP43" s="402">
        <v>1979</v>
      </c>
      <c r="AQ43" s="402">
        <v>1980</v>
      </c>
      <c r="AR43" s="402">
        <v>1981</v>
      </c>
      <c r="AS43" s="402">
        <v>1982</v>
      </c>
      <c r="AT43" s="402">
        <v>1983</v>
      </c>
      <c r="AU43" s="402">
        <v>1984</v>
      </c>
      <c r="AV43" s="402">
        <v>1985</v>
      </c>
      <c r="AW43" s="402">
        <v>1986</v>
      </c>
      <c r="AX43" s="402">
        <v>1987</v>
      </c>
      <c r="AY43" s="402">
        <v>1988</v>
      </c>
      <c r="AZ43" s="402">
        <v>1989</v>
      </c>
      <c r="BA43" s="402">
        <v>1990</v>
      </c>
      <c r="BB43" s="402">
        <v>1991</v>
      </c>
      <c r="BC43" s="402">
        <v>1992</v>
      </c>
      <c r="BD43" s="402">
        <v>1993</v>
      </c>
      <c r="BE43" s="402">
        <v>1994</v>
      </c>
      <c r="BF43" s="402">
        <v>1995</v>
      </c>
      <c r="BG43" s="402">
        <v>1996</v>
      </c>
      <c r="BH43" s="402">
        <v>1997</v>
      </c>
      <c r="BI43" s="402">
        <v>1998</v>
      </c>
      <c r="BJ43" s="402">
        <v>1999</v>
      </c>
      <c r="BK43" s="403">
        <v>2000</v>
      </c>
    </row>
    <row r="44" spans="2:66" s="396" customFormat="1" x14ac:dyDescent="0.25">
      <c r="B44" s="269" t="s">
        <v>157</v>
      </c>
      <c r="C44" s="425">
        <v>0.5657055204310335</v>
      </c>
      <c r="D44" s="425">
        <v>0.5648106722284606</v>
      </c>
      <c r="E44" s="425">
        <v>0.55210800546052174</v>
      </c>
      <c r="F44" s="425">
        <v>0.54750630384693288</v>
      </c>
      <c r="G44" s="425">
        <v>0.54180014128001863</v>
      </c>
      <c r="H44" s="425">
        <v>0.5336501100130322</v>
      </c>
      <c r="I44" s="425">
        <v>0.52935346768463665</v>
      </c>
      <c r="J44" s="425">
        <v>0.52393412564816744</v>
      </c>
      <c r="K44" s="425">
        <v>0.51767110338838584</v>
      </c>
      <c r="L44" s="425">
        <v>0.51827000878482965</v>
      </c>
      <c r="M44" s="425">
        <v>0.51353965242491151</v>
      </c>
      <c r="N44" s="425">
        <v>0.51801843868685615</v>
      </c>
      <c r="O44" s="425">
        <v>0.52475273008147238</v>
      </c>
      <c r="P44" s="425">
        <v>0.52982858557940993</v>
      </c>
      <c r="Q44" s="425">
        <v>0.53498649166131396</v>
      </c>
      <c r="R44" s="425">
        <v>0.53437123718982538</v>
      </c>
      <c r="S44" s="425">
        <v>0.53361410014744837</v>
      </c>
      <c r="T44" s="425">
        <v>0.52955374663541888</v>
      </c>
      <c r="U44" s="425">
        <v>0.52230403905861811</v>
      </c>
      <c r="V44" s="425">
        <v>0.5423113524077402</v>
      </c>
      <c r="W44" s="425">
        <v>0.53309555158811028</v>
      </c>
      <c r="X44" s="425">
        <v>0.53202985451706952</v>
      </c>
      <c r="Y44" s="425">
        <v>0.5252548495135313</v>
      </c>
      <c r="Z44" s="425">
        <v>0.52054539671967104</v>
      </c>
      <c r="AA44" s="425">
        <v>0.52599734835212875</v>
      </c>
      <c r="AB44" s="425">
        <v>0.5263548851533224</v>
      </c>
      <c r="AC44" s="425">
        <v>0.526393712132322</v>
      </c>
      <c r="AD44" s="425">
        <v>0.5230180833287954</v>
      </c>
      <c r="AE44" s="425">
        <v>0.52608149287084638</v>
      </c>
      <c r="AF44" s="425">
        <v>0.52299117706320908</v>
      </c>
      <c r="AG44" s="425">
        <v>0.51437699925021951</v>
      </c>
      <c r="AH44" s="425">
        <v>0.50849005719362605</v>
      </c>
      <c r="AI44" s="425">
        <v>0.50499296974188801</v>
      </c>
      <c r="AJ44" s="425">
        <v>0.50580760163098981</v>
      </c>
      <c r="AK44" s="425">
        <v>0.50271286471635956</v>
      </c>
      <c r="AL44" s="425">
        <v>0.49786030945228327</v>
      </c>
      <c r="AM44" s="425">
        <v>0.49577171011409632</v>
      </c>
      <c r="AN44" s="425">
        <v>0.49387053067141357</v>
      </c>
      <c r="AO44" s="425">
        <v>0.49007354268580577</v>
      </c>
      <c r="AP44" s="425">
        <v>0.48852005408607302</v>
      </c>
      <c r="AQ44" s="425">
        <v>0.48712232421497459</v>
      </c>
      <c r="AR44" s="425">
        <v>0.485746064494611</v>
      </c>
      <c r="AS44" s="425">
        <v>0.48475645044129556</v>
      </c>
      <c r="AT44" s="425">
        <v>0.48401116956080253</v>
      </c>
      <c r="AU44" s="425">
        <v>0.4833772322070885</v>
      </c>
      <c r="AV44" s="425">
        <v>0.48261439010659724</v>
      </c>
      <c r="AW44" s="425">
        <v>0.48184152634146588</v>
      </c>
      <c r="AX44" s="425">
        <v>0.48116932427521375</v>
      </c>
      <c r="AY44" s="425">
        <v>0.48070062739773267</v>
      </c>
      <c r="AZ44" s="425">
        <v>0.48031442863416884</v>
      </c>
      <c r="BA44" s="425">
        <v>0.48000413152014648</v>
      </c>
      <c r="BB44" s="425">
        <v>0.47976341471546097</v>
      </c>
      <c r="BC44" s="425">
        <v>0.47968876456142084</v>
      </c>
      <c r="BD44" s="425">
        <v>0.47966821598601922</v>
      </c>
      <c r="BE44" s="425">
        <v>0.48185435213310579</v>
      </c>
      <c r="BF44" s="425">
        <v>0.48182857650104993</v>
      </c>
      <c r="BG44" s="425">
        <v>0.48184488096557293</v>
      </c>
      <c r="BH44" s="425">
        <v>0.48189839382729222</v>
      </c>
      <c r="BI44" s="425">
        <v>0.48189191554150596</v>
      </c>
      <c r="BJ44" s="425">
        <v>0.48182591448227724</v>
      </c>
      <c r="BK44" s="596">
        <v>0.48187949633880101</v>
      </c>
      <c r="BN44" s="426"/>
    </row>
    <row r="45" spans="2:66" s="396" customFormat="1" x14ac:dyDescent="0.25">
      <c r="B45" s="269" t="s">
        <v>158</v>
      </c>
      <c r="C45" s="410">
        <v>0.5657055204310335</v>
      </c>
      <c r="D45" s="410">
        <v>0.5648106722284606</v>
      </c>
      <c r="E45" s="410">
        <v>0.55210800546052174</v>
      </c>
      <c r="F45" s="410">
        <v>0.54750630384693288</v>
      </c>
      <c r="G45" s="410">
        <v>0.54180014128001863</v>
      </c>
      <c r="H45" s="410">
        <v>0.5336501100130322</v>
      </c>
      <c r="I45" s="410">
        <v>0.52935346768463665</v>
      </c>
      <c r="J45" s="410">
        <v>0.52393412564816744</v>
      </c>
      <c r="K45" s="410">
        <v>0.51767110338838584</v>
      </c>
      <c r="L45" s="410">
        <v>0.51827000878482965</v>
      </c>
      <c r="M45" s="410">
        <v>0.51353965242491151</v>
      </c>
      <c r="N45" s="410">
        <v>0.51801843868685615</v>
      </c>
      <c r="O45" s="410">
        <v>0.52475273008147238</v>
      </c>
      <c r="P45" s="410">
        <v>0.52982858557940993</v>
      </c>
      <c r="Q45" s="410">
        <v>0.53498649166131396</v>
      </c>
      <c r="R45" s="410">
        <v>0.53437123718982538</v>
      </c>
      <c r="S45" s="410">
        <v>0.53361410014744837</v>
      </c>
      <c r="T45" s="410">
        <v>0.52955374663541888</v>
      </c>
      <c r="U45" s="410">
        <v>0.52230403905861811</v>
      </c>
      <c r="V45" s="410">
        <v>0.5423113524077402</v>
      </c>
      <c r="W45" s="410">
        <v>0.53309555158811028</v>
      </c>
      <c r="X45" s="410">
        <v>0.53202985451706952</v>
      </c>
      <c r="Y45" s="410">
        <v>0.5252548495135313</v>
      </c>
      <c r="Z45" s="410">
        <v>0.52054539671967104</v>
      </c>
      <c r="AA45" s="410">
        <v>0.52599734835212875</v>
      </c>
      <c r="AB45" s="410">
        <v>0.5263548851533224</v>
      </c>
      <c r="AC45" s="410">
        <v>0.52647349891823469</v>
      </c>
      <c r="AD45" s="410">
        <v>0.52379786398832917</v>
      </c>
      <c r="AE45" s="410">
        <v>0.52795601624290434</v>
      </c>
      <c r="AF45" s="410">
        <v>0.52593723499470124</v>
      </c>
      <c r="AG45" s="410">
        <v>0.5195840966563321</v>
      </c>
      <c r="AH45" s="410">
        <v>0.51522771705367865</v>
      </c>
      <c r="AI45" s="410">
        <v>0.51289958187857321</v>
      </c>
      <c r="AJ45" s="410">
        <v>0.51489273036339422</v>
      </c>
      <c r="AK45" s="410">
        <v>0.51283394527122717</v>
      </c>
      <c r="AL45" s="410">
        <v>0.50922074611951962</v>
      </c>
      <c r="AM45" s="410">
        <v>0.50791001060827257</v>
      </c>
      <c r="AN45" s="410">
        <v>0.50680511423073538</v>
      </c>
      <c r="AO45" s="410">
        <v>0.50400522042478535</v>
      </c>
      <c r="AP45" s="410">
        <v>0.50315071199441275</v>
      </c>
      <c r="AQ45" s="410">
        <v>0.50234396535171921</v>
      </c>
      <c r="AR45" s="410">
        <v>0.50145117587864563</v>
      </c>
      <c r="AS45" s="410">
        <v>0.50098982254860791</v>
      </c>
      <c r="AT45" s="410">
        <v>0.50068616507447439</v>
      </c>
      <c r="AU45" s="410">
        <v>0.50040698144902784</v>
      </c>
      <c r="AV45" s="410">
        <v>0.50002670025193752</v>
      </c>
      <c r="AW45" s="410">
        <v>0.49954837056216378</v>
      </c>
      <c r="AX45" s="410">
        <v>0.49909443115613372</v>
      </c>
      <c r="AY45" s="410">
        <v>0.49866250022013947</v>
      </c>
      <c r="AZ45" s="410">
        <v>0.49836624015880748</v>
      </c>
      <c r="BA45" s="410">
        <v>0.49819830814482624</v>
      </c>
      <c r="BB45" s="410">
        <v>0.49803904820059935</v>
      </c>
      <c r="BC45" s="410">
        <v>0.49799746524591954</v>
      </c>
      <c r="BD45" s="410">
        <v>0.49795758930908363</v>
      </c>
      <c r="BE45" s="410">
        <v>0.4998938899711462</v>
      </c>
      <c r="BF45" s="410">
        <v>0.49985078103453634</v>
      </c>
      <c r="BG45" s="410">
        <v>0.49980463876826331</v>
      </c>
      <c r="BH45" s="410">
        <v>0.49985733145926059</v>
      </c>
      <c r="BI45" s="410">
        <v>0.49990110207092636</v>
      </c>
      <c r="BJ45" s="410">
        <v>0.49983441068186057</v>
      </c>
      <c r="BK45" s="597">
        <v>0.49985812405402386</v>
      </c>
      <c r="BN45" s="426"/>
    </row>
    <row r="46" spans="2:66" s="396" customFormat="1" x14ac:dyDescent="0.25">
      <c r="B46" s="269" t="s">
        <v>159</v>
      </c>
      <c r="C46" s="410">
        <v>0.5657055204310335</v>
      </c>
      <c r="D46" s="410">
        <v>0.5648106722284606</v>
      </c>
      <c r="E46" s="410">
        <v>0.55210800546052174</v>
      </c>
      <c r="F46" s="410">
        <v>0.54750630384693288</v>
      </c>
      <c r="G46" s="410">
        <v>0.54180014128001863</v>
      </c>
      <c r="H46" s="410">
        <v>0.5336501100130322</v>
      </c>
      <c r="I46" s="410">
        <v>0.52935346768463665</v>
      </c>
      <c r="J46" s="410">
        <v>0.52393412564816744</v>
      </c>
      <c r="K46" s="410">
        <v>0.51767110338838584</v>
      </c>
      <c r="L46" s="410">
        <v>0.51827000878482965</v>
      </c>
      <c r="M46" s="410">
        <v>0.51353965242491151</v>
      </c>
      <c r="N46" s="410">
        <v>0.51801843868685615</v>
      </c>
      <c r="O46" s="410">
        <v>0.52475273008147261</v>
      </c>
      <c r="P46" s="410">
        <v>0.52982858557940993</v>
      </c>
      <c r="Q46" s="410">
        <v>0.53498649166131396</v>
      </c>
      <c r="R46" s="410">
        <v>0.53437123718982538</v>
      </c>
      <c r="S46" s="410">
        <v>0.53361410014744837</v>
      </c>
      <c r="T46" s="410">
        <v>0.52955374663541888</v>
      </c>
      <c r="U46" s="410">
        <v>0.52230403905861811</v>
      </c>
      <c r="V46" s="410">
        <v>0.5423113524077402</v>
      </c>
      <c r="W46" s="410">
        <v>0.53309555158811028</v>
      </c>
      <c r="X46" s="410">
        <v>0.53202985451706952</v>
      </c>
      <c r="Y46" s="410">
        <v>0.5252548495135313</v>
      </c>
      <c r="Z46" s="410">
        <v>0.52054539671967104</v>
      </c>
      <c r="AA46" s="410">
        <v>0.52599734835212875</v>
      </c>
      <c r="AB46" s="410">
        <v>0.5263548851533224</v>
      </c>
      <c r="AC46" s="410">
        <v>0.52652670354739983</v>
      </c>
      <c r="AD46" s="410">
        <v>0.52431870031247574</v>
      </c>
      <c r="AE46" s="410">
        <v>0.52921085503459442</v>
      </c>
      <c r="AF46" s="410">
        <v>0.52802044392748293</v>
      </c>
      <c r="AG46" s="410">
        <v>0.52288129342714296</v>
      </c>
      <c r="AH46" s="410">
        <v>0.51977830676944692</v>
      </c>
      <c r="AI46" s="410">
        <v>0.5183016130784277</v>
      </c>
      <c r="AJ46" s="410">
        <v>0.52100313764306239</v>
      </c>
      <c r="AK46" s="410">
        <v>0.51965902814080689</v>
      </c>
      <c r="AL46" s="410">
        <v>0.51685485337791515</v>
      </c>
      <c r="AM46" s="410">
        <v>0.51613131827103997</v>
      </c>
      <c r="AN46" s="410">
        <v>0.51576807526520507</v>
      </c>
      <c r="AO46" s="410">
        <v>0.51365812091809793</v>
      </c>
      <c r="AP46" s="410">
        <v>0.51328538782952071</v>
      </c>
      <c r="AQ46" s="410">
        <v>0.51270119769420242</v>
      </c>
      <c r="AR46" s="410">
        <v>0.51231682539670442</v>
      </c>
      <c r="AS46" s="410">
        <v>0.51225673195189736</v>
      </c>
      <c r="AT46" s="410">
        <v>0.51224505124229935</v>
      </c>
      <c r="AU46" s="410">
        <v>0.51214930665904101</v>
      </c>
      <c r="AV46" s="410">
        <v>0.51209955472927338</v>
      </c>
      <c r="AW46" s="410">
        <v>0.51171422243051756</v>
      </c>
      <c r="AX46" s="410">
        <v>0.51150371322690136</v>
      </c>
      <c r="AY46" s="410">
        <v>0.51121433269489225</v>
      </c>
      <c r="AZ46" s="410">
        <v>0.51096959684092647</v>
      </c>
      <c r="BA46" s="410">
        <v>0.51088674710090143</v>
      </c>
      <c r="BB46" s="410">
        <v>0.51072187211414477</v>
      </c>
      <c r="BC46" s="410">
        <v>0.51071077224606798</v>
      </c>
      <c r="BD46" s="410">
        <v>0.51073118765262071</v>
      </c>
      <c r="BE46" s="410">
        <v>0.51232827186529983</v>
      </c>
      <c r="BF46" s="410">
        <v>0.51240664392021273</v>
      </c>
      <c r="BG46" s="410">
        <v>0.5123986289948842</v>
      </c>
      <c r="BH46" s="410">
        <v>0.51241632125903203</v>
      </c>
      <c r="BI46" s="410">
        <v>0.51234917238380373</v>
      </c>
      <c r="BJ46" s="410">
        <v>0.51241353195176653</v>
      </c>
      <c r="BK46" s="597">
        <v>0.51239186074659804</v>
      </c>
      <c r="BN46" s="426"/>
    </row>
    <row r="47" spans="2:66" s="396" customFormat="1" ht="15.75" thickBot="1" x14ac:dyDescent="0.3">
      <c r="B47" s="272" t="s">
        <v>160</v>
      </c>
      <c r="C47" s="414">
        <v>0.5657055204310335</v>
      </c>
      <c r="D47" s="414">
        <v>0.5648106722284606</v>
      </c>
      <c r="E47" s="414">
        <v>0.55210800546052174</v>
      </c>
      <c r="F47" s="414">
        <v>0.54750630384693288</v>
      </c>
      <c r="G47" s="414">
        <v>0.54180014128001863</v>
      </c>
      <c r="H47" s="414">
        <v>0.5336501100130322</v>
      </c>
      <c r="I47" s="414">
        <v>0.52935346768463665</v>
      </c>
      <c r="J47" s="414">
        <v>0.52393412564816744</v>
      </c>
      <c r="K47" s="414">
        <v>0.51767110338838584</v>
      </c>
      <c r="L47" s="414">
        <v>0.51827000878482965</v>
      </c>
      <c r="M47" s="414">
        <v>0.51353965242491151</v>
      </c>
      <c r="N47" s="414">
        <v>0.51801843868685615</v>
      </c>
      <c r="O47" s="414">
        <v>0.52475273008147238</v>
      </c>
      <c r="P47" s="414">
        <v>0.52982858557940993</v>
      </c>
      <c r="Q47" s="414">
        <v>0.53498649166131396</v>
      </c>
      <c r="R47" s="414">
        <v>0.53437123718982538</v>
      </c>
      <c r="S47" s="414">
        <v>0.53361410014744837</v>
      </c>
      <c r="T47" s="414">
        <v>0.52955374663541888</v>
      </c>
      <c r="U47" s="414">
        <v>0.52230403905861811</v>
      </c>
      <c r="V47" s="414">
        <v>0.5423113524077402</v>
      </c>
      <c r="W47" s="414">
        <v>0.53309555158811028</v>
      </c>
      <c r="X47" s="414">
        <v>0.53202985451706952</v>
      </c>
      <c r="Y47" s="414">
        <v>0.5252548495135313</v>
      </c>
      <c r="Z47" s="414">
        <v>0.52054539671967104</v>
      </c>
      <c r="AA47" s="414">
        <v>0.52599734835212875</v>
      </c>
      <c r="AB47" s="414">
        <v>0.5263548851533224</v>
      </c>
      <c r="AC47" s="414">
        <v>0.52660653065713237</v>
      </c>
      <c r="AD47" s="414">
        <v>0.52510143264268561</v>
      </c>
      <c r="AE47" s="414">
        <v>0.53093797784004038</v>
      </c>
      <c r="AF47" s="414">
        <v>0.53100411140190951</v>
      </c>
      <c r="AG47" s="414">
        <v>0.52819330886446025</v>
      </c>
      <c r="AH47" s="414">
        <v>0.52669384866434499</v>
      </c>
      <c r="AI47" s="414">
        <v>0.52645144481136252</v>
      </c>
      <c r="AJ47" s="414">
        <v>0.53040171794429269</v>
      </c>
      <c r="AK47" s="414">
        <v>0.53016467097188891</v>
      </c>
      <c r="AL47" s="414">
        <v>0.52869177007020418</v>
      </c>
      <c r="AM47" s="414">
        <v>0.52895476162303368</v>
      </c>
      <c r="AN47" s="414">
        <v>0.52930782965838097</v>
      </c>
      <c r="AO47" s="414">
        <v>0.52842434429803864</v>
      </c>
      <c r="AP47" s="414">
        <v>0.52880267700764971</v>
      </c>
      <c r="AQ47" s="414">
        <v>0.52897928829399421</v>
      </c>
      <c r="AR47" s="414">
        <v>0.5292415822836154</v>
      </c>
      <c r="AS47" s="414">
        <v>0.52972607080910517</v>
      </c>
      <c r="AT47" s="414">
        <v>0.53028732381606347</v>
      </c>
      <c r="AU47" s="414">
        <v>0.53064866311723169</v>
      </c>
      <c r="AV47" s="414">
        <v>0.53095086332785479</v>
      </c>
      <c r="AW47" s="414">
        <v>0.53092671199902985</v>
      </c>
      <c r="AX47" s="414">
        <v>0.53085099001096536</v>
      </c>
      <c r="AY47" s="414">
        <v>0.53085625122257296</v>
      </c>
      <c r="AZ47" s="414">
        <v>0.5308093691389395</v>
      </c>
      <c r="BA47" s="414">
        <v>0.53071137578480998</v>
      </c>
      <c r="BB47" s="414">
        <v>0.53069094986419951</v>
      </c>
      <c r="BC47" s="414">
        <v>0.53061890299075853</v>
      </c>
      <c r="BD47" s="414">
        <v>0.53062140592191864</v>
      </c>
      <c r="BE47" s="414">
        <v>0.53202480267963015</v>
      </c>
      <c r="BF47" s="414">
        <v>0.53204571062480066</v>
      </c>
      <c r="BG47" s="414">
        <v>0.53201405037002891</v>
      </c>
      <c r="BH47" s="414">
        <v>0.53205142538518158</v>
      </c>
      <c r="BI47" s="414">
        <v>0.53203590717384419</v>
      </c>
      <c r="BJ47" s="414">
        <v>0.53196853946278122</v>
      </c>
      <c r="BK47" s="444">
        <v>0.53196736927499133</v>
      </c>
      <c r="BN47" s="426"/>
    </row>
    <row r="48" spans="2:66" ht="15.75" thickBot="1" x14ac:dyDescent="0.3">
      <c r="B48" s="427"/>
      <c r="C48" s="428"/>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c r="AV48" s="428"/>
      <c r="AW48" s="428"/>
      <c r="AX48" s="428"/>
      <c r="AY48" s="428"/>
      <c r="AZ48" s="428"/>
      <c r="BA48" s="428"/>
      <c r="BB48" s="428"/>
      <c r="BC48" s="428"/>
      <c r="BD48" s="428"/>
      <c r="BE48" s="428"/>
      <c r="BF48" s="428"/>
      <c r="BG48" s="428"/>
      <c r="BH48" s="428"/>
      <c r="BI48" s="428"/>
      <c r="BJ48" s="428"/>
      <c r="BK48" s="428"/>
      <c r="BN48" s="426"/>
    </row>
    <row r="49" spans="2:66" s="396" customFormat="1" ht="15.75" thickBot="1" x14ac:dyDescent="0.3">
      <c r="B49" s="263" t="s">
        <v>161</v>
      </c>
      <c r="C49" s="401">
        <v>1940</v>
      </c>
      <c r="D49" s="402">
        <v>1941</v>
      </c>
      <c r="E49" s="402">
        <v>1942</v>
      </c>
      <c r="F49" s="402">
        <v>1943</v>
      </c>
      <c r="G49" s="402">
        <v>1944</v>
      </c>
      <c r="H49" s="402">
        <v>1945</v>
      </c>
      <c r="I49" s="402">
        <v>1946</v>
      </c>
      <c r="J49" s="402">
        <v>1947</v>
      </c>
      <c r="K49" s="402">
        <v>1948</v>
      </c>
      <c r="L49" s="402">
        <v>1949</v>
      </c>
      <c r="M49" s="402">
        <v>1950</v>
      </c>
      <c r="N49" s="402">
        <v>1951</v>
      </c>
      <c r="O49" s="402">
        <v>1952</v>
      </c>
      <c r="P49" s="402">
        <v>1953</v>
      </c>
      <c r="Q49" s="402">
        <v>1954</v>
      </c>
      <c r="R49" s="402">
        <v>1955</v>
      </c>
      <c r="S49" s="402">
        <v>1956</v>
      </c>
      <c r="T49" s="402">
        <v>1957</v>
      </c>
      <c r="U49" s="402">
        <v>1958</v>
      </c>
      <c r="V49" s="402">
        <v>1959</v>
      </c>
      <c r="W49" s="402">
        <v>1960</v>
      </c>
      <c r="X49" s="402">
        <v>1961</v>
      </c>
      <c r="Y49" s="402">
        <v>1962</v>
      </c>
      <c r="Z49" s="402">
        <v>1963</v>
      </c>
      <c r="AA49" s="402">
        <v>1964</v>
      </c>
      <c r="AB49" s="402">
        <v>1965</v>
      </c>
      <c r="AC49" s="402">
        <v>1966</v>
      </c>
      <c r="AD49" s="402">
        <v>1967</v>
      </c>
      <c r="AE49" s="402">
        <v>1968</v>
      </c>
      <c r="AF49" s="402">
        <v>1969</v>
      </c>
      <c r="AG49" s="402">
        <v>1970</v>
      </c>
      <c r="AH49" s="402">
        <v>1971</v>
      </c>
      <c r="AI49" s="402">
        <v>1972</v>
      </c>
      <c r="AJ49" s="402">
        <v>1973</v>
      </c>
      <c r="AK49" s="402">
        <v>1974</v>
      </c>
      <c r="AL49" s="402">
        <v>1975</v>
      </c>
      <c r="AM49" s="402">
        <v>1976</v>
      </c>
      <c r="AN49" s="402">
        <v>1977</v>
      </c>
      <c r="AO49" s="402">
        <v>1978</v>
      </c>
      <c r="AP49" s="402">
        <v>1979</v>
      </c>
      <c r="AQ49" s="402">
        <v>1980</v>
      </c>
      <c r="AR49" s="402">
        <v>1981</v>
      </c>
      <c r="AS49" s="402">
        <v>1982</v>
      </c>
      <c r="AT49" s="402">
        <v>1983</v>
      </c>
      <c r="AU49" s="402">
        <v>1984</v>
      </c>
      <c r="AV49" s="402">
        <v>1985</v>
      </c>
      <c r="AW49" s="402">
        <v>1986</v>
      </c>
      <c r="AX49" s="402">
        <v>1987</v>
      </c>
      <c r="AY49" s="402">
        <v>1988</v>
      </c>
      <c r="AZ49" s="402">
        <v>1989</v>
      </c>
      <c r="BA49" s="402">
        <v>1990</v>
      </c>
      <c r="BB49" s="402">
        <v>1991</v>
      </c>
      <c r="BC49" s="402">
        <v>1992</v>
      </c>
      <c r="BD49" s="402">
        <v>1993</v>
      </c>
      <c r="BE49" s="402">
        <v>1994</v>
      </c>
      <c r="BF49" s="402">
        <v>1995</v>
      </c>
      <c r="BG49" s="402">
        <v>1996</v>
      </c>
      <c r="BH49" s="402">
        <v>1997</v>
      </c>
      <c r="BI49" s="402">
        <v>1998</v>
      </c>
      <c r="BJ49" s="402">
        <v>1999</v>
      </c>
      <c r="BK49" s="403">
        <v>2000</v>
      </c>
      <c r="BN49" s="426"/>
    </row>
    <row r="50" spans="2:66" s="396" customFormat="1" x14ac:dyDescent="0.25">
      <c r="B50" s="269" t="s">
        <v>157</v>
      </c>
      <c r="C50" s="425">
        <v>0.23836463871021787</v>
      </c>
      <c r="D50" s="425">
        <v>0.23806393553965721</v>
      </c>
      <c r="E50" s="425">
        <v>0.23406362542510606</v>
      </c>
      <c r="F50" s="425">
        <v>0.23342824688516756</v>
      </c>
      <c r="G50" s="425">
        <v>0.2319478394377634</v>
      </c>
      <c r="H50" s="425">
        <v>0.22897563969158855</v>
      </c>
      <c r="I50" s="425">
        <v>0.22652398810041621</v>
      </c>
      <c r="J50" s="425">
        <v>0.22544630864020274</v>
      </c>
      <c r="K50" s="425">
        <v>0.22309958889609405</v>
      </c>
      <c r="L50" s="425">
        <v>0.2233184313120426</v>
      </c>
      <c r="M50" s="425">
        <v>0.21884492043940251</v>
      </c>
      <c r="N50" s="425">
        <v>0.21892431560741082</v>
      </c>
      <c r="O50" s="425">
        <v>0.21997966687499915</v>
      </c>
      <c r="P50" s="425">
        <v>0.21938244099300414</v>
      </c>
      <c r="Q50" s="425">
        <v>0.21899721956864715</v>
      </c>
      <c r="R50" s="425">
        <v>0.21683777170900653</v>
      </c>
      <c r="S50" s="425">
        <v>0.21476924151414051</v>
      </c>
      <c r="T50" s="425">
        <v>0.21097894759810981</v>
      </c>
      <c r="U50" s="425">
        <v>0.20425808689816499</v>
      </c>
      <c r="V50" s="425">
        <v>0.18642761616042838</v>
      </c>
      <c r="W50" s="425">
        <v>0.18224820360103233</v>
      </c>
      <c r="X50" s="425">
        <v>0.18022153226107632</v>
      </c>
      <c r="Y50" s="425">
        <v>0.17670382479545982</v>
      </c>
      <c r="Z50" s="425">
        <v>0.17508547729470236</v>
      </c>
      <c r="AA50" s="425">
        <v>0.17509523870465094</v>
      </c>
      <c r="AB50" s="425">
        <v>0.17335998768245869</v>
      </c>
      <c r="AC50" s="425">
        <v>0.17144505669402468</v>
      </c>
      <c r="AD50" s="425">
        <v>0.17047125530129403</v>
      </c>
      <c r="AE50" s="425">
        <v>0.16867328276618249</v>
      </c>
      <c r="AF50" s="425">
        <v>0.16618901096286409</v>
      </c>
      <c r="AG50" s="425">
        <v>0.16502451759632056</v>
      </c>
      <c r="AH50" s="425">
        <v>0.16342216578900398</v>
      </c>
      <c r="AI50" s="425">
        <v>0.16126841316214535</v>
      </c>
      <c r="AJ50" s="425">
        <v>0.15978077432683585</v>
      </c>
      <c r="AK50" s="425">
        <v>0.15778005933703718</v>
      </c>
      <c r="AL50" s="425">
        <v>0.15664720795647902</v>
      </c>
      <c r="AM50" s="425">
        <v>0.15498944582448634</v>
      </c>
      <c r="AN50" s="425">
        <v>0.15338709667199077</v>
      </c>
      <c r="AO50" s="425">
        <v>0.1524548762969892</v>
      </c>
      <c r="AP50" s="425">
        <v>0.151036623841006</v>
      </c>
      <c r="AQ50" s="425">
        <v>0.14968248333420126</v>
      </c>
      <c r="AR50" s="425">
        <v>0.14838455908386608</v>
      </c>
      <c r="AS50" s="425">
        <v>0.1471061191838994</v>
      </c>
      <c r="AT50" s="425">
        <v>0.14586209387672958</v>
      </c>
      <c r="AU50" s="425">
        <v>0.14466593224856891</v>
      </c>
      <c r="AV50" s="425">
        <v>0.14352247802043222</v>
      </c>
      <c r="AW50" s="425">
        <v>0.14243369541278272</v>
      </c>
      <c r="AX50" s="425">
        <v>0.14141589931266091</v>
      </c>
      <c r="AY50" s="425">
        <v>0.1404528785967647</v>
      </c>
      <c r="AZ50" s="425">
        <v>0.1395461859164018</v>
      </c>
      <c r="BA50" s="425">
        <v>0.13867901573062905</v>
      </c>
      <c r="BB50" s="425">
        <v>0.1378601194823352</v>
      </c>
      <c r="BC50" s="425">
        <v>0.13709619156141672</v>
      </c>
      <c r="BD50" s="425">
        <v>0.13637416156914248</v>
      </c>
      <c r="BE50" s="425">
        <v>0.13503251144282266</v>
      </c>
      <c r="BF50" s="425">
        <v>0.13437488213636228</v>
      </c>
      <c r="BG50" s="425">
        <v>0.13377232215240245</v>
      </c>
      <c r="BH50" s="425">
        <v>0.13323467853846002</v>
      </c>
      <c r="BI50" s="425">
        <v>0.13276747957261154</v>
      </c>
      <c r="BJ50" s="425">
        <v>0.13235015802543793</v>
      </c>
      <c r="BK50" s="596">
        <v>0.13198477594121327</v>
      </c>
      <c r="BN50" s="426"/>
    </row>
    <row r="51" spans="2:66" s="396" customFormat="1" x14ac:dyDescent="0.25">
      <c r="B51" s="269" t="s">
        <v>158</v>
      </c>
      <c r="C51" s="410">
        <v>0.23836310561844185</v>
      </c>
      <c r="D51" s="410">
        <v>0.23806300568517993</v>
      </c>
      <c r="E51" s="410">
        <v>0.23406411710943154</v>
      </c>
      <c r="F51" s="410">
        <v>0.23342824146510111</v>
      </c>
      <c r="G51" s="410">
        <v>0.23194792148727372</v>
      </c>
      <c r="H51" s="410">
        <v>0.22897569233451187</v>
      </c>
      <c r="I51" s="410">
        <v>0.22652395767865136</v>
      </c>
      <c r="J51" s="410">
        <v>0.22544617737063088</v>
      </c>
      <c r="K51" s="410">
        <v>0.22309892316504545</v>
      </c>
      <c r="L51" s="410">
        <v>0.22331882532332203</v>
      </c>
      <c r="M51" s="410">
        <v>0.21884547436513599</v>
      </c>
      <c r="N51" s="410">
        <v>0.21892446491956585</v>
      </c>
      <c r="O51" s="410">
        <v>0.21997963641747259</v>
      </c>
      <c r="P51" s="410">
        <v>0.21938311437124544</v>
      </c>
      <c r="Q51" s="410">
        <v>0.21899764122629792</v>
      </c>
      <c r="R51" s="410">
        <v>0.21683671784640379</v>
      </c>
      <c r="S51" s="410">
        <v>0.21476902509296186</v>
      </c>
      <c r="T51" s="410">
        <v>0.21097919429493911</v>
      </c>
      <c r="U51" s="410">
        <v>0.20425814858902167</v>
      </c>
      <c r="V51" s="410">
        <v>0.18642705407989923</v>
      </c>
      <c r="W51" s="410">
        <v>0.18224748019368506</v>
      </c>
      <c r="X51" s="410">
        <v>0.18022190898928811</v>
      </c>
      <c r="Y51" s="410">
        <v>0.17670353776746486</v>
      </c>
      <c r="Z51" s="410">
        <v>0.17508663082480722</v>
      </c>
      <c r="AA51" s="410">
        <v>0.1751032862334459</v>
      </c>
      <c r="AB51" s="410">
        <v>0.17337669428422839</v>
      </c>
      <c r="AC51" s="410">
        <v>0.1715035349264119</v>
      </c>
      <c r="AD51" s="410">
        <v>0.17068395284037471</v>
      </c>
      <c r="AE51" s="410">
        <v>0.16899084067330614</v>
      </c>
      <c r="AF51" s="410">
        <v>0.16660407258397497</v>
      </c>
      <c r="AG51" s="410">
        <v>0.16555204924562733</v>
      </c>
      <c r="AH51" s="410">
        <v>0.16395925360709765</v>
      </c>
      <c r="AI51" s="410">
        <v>0.16183033869558161</v>
      </c>
      <c r="AJ51" s="410">
        <v>0.16037900141784581</v>
      </c>
      <c r="AK51" s="410">
        <v>0.1584006810325452</v>
      </c>
      <c r="AL51" s="410">
        <v>0.15729465203282406</v>
      </c>
      <c r="AM51" s="410">
        <v>0.15565697920715321</v>
      </c>
      <c r="AN51" s="410">
        <v>0.15407904989256871</v>
      </c>
      <c r="AO51" s="410">
        <v>0.15317446326147685</v>
      </c>
      <c r="AP51" s="410">
        <v>0.15177710522957752</v>
      </c>
      <c r="AQ51" s="410">
        <v>0.15045129424293247</v>
      </c>
      <c r="AR51" s="410">
        <v>0.14916484835857197</v>
      </c>
      <c r="AS51" s="410">
        <v>0.14790578294631571</v>
      </c>
      <c r="AT51" s="410">
        <v>0.14668264870134393</v>
      </c>
      <c r="AU51" s="410">
        <v>0.14551315684263527</v>
      </c>
      <c r="AV51" s="410">
        <v>0.14438899207057015</v>
      </c>
      <c r="AW51" s="410">
        <v>0.14332307802659611</v>
      </c>
      <c r="AX51" s="410">
        <v>0.14231659472820304</v>
      </c>
      <c r="AY51" s="410">
        <v>0.14137159502172045</v>
      </c>
      <c r="AZ51" s="410">
        <v>0.14048235194382797</v>
      </c>
      <c r="BA51" s="410">
        <v>0.13963295992687047</v>
      </c>
      <c r="BB51" s="410">
        <v>0.13884160898026238</v>
      </c>
      <c r="BC51" s="410">
        <v>0.13809644154419767</v>
      </c>
      <c r="BD51" s="410">
        <v>0.1373944031819187</v>
      </c>
      <c r="BE51" s="410">
        <v>0.13605551627822327</v>
      </c>
      <c r="BF51" s="410">
        <v>0.13541846555933518</v>
      </c>
      <c r="BG51" s="410">
        <v>0.13483132211846047</v>
      </c>
      <c r="BH51" s="410">
        <v>0.13431215539847868</v>
      </c>
      <c r="BI51" s="410">
        <v>0.13385784715810378</v>
      </c>
      <c r="BJ51" s="410">
        <v>0.13345509496802682</v>
      </c>
      <c r="BK51" s="597">
        <v>0.13310214956225674</v>
      </c>
      <c r="BN51" s="426"/>
    </row>
    <row r="52" spans="2:66" s="396" customFormat="1" x14ac:dyDescent="0.25">
      <c r="B52" s="269" t="s">
        <v>159</v>
      </c>
      <c r="C52" s="410">
        <v>0.23836435669046366</v>
      </c>
      <c r="D52" s="410">
        <v>0.23806395051789389</v>
      </c>
      <c r="E52" s="410">
        <v>0.23406518736507553</v>
      </c>
      <c r="F52" s="410">
        <v>0.23342891683953132</v>
      </c>
      <c r="G52" s="410">
        <v>0.23194857880293943</v>
      </c>
      <c r="H52" s="410">
        <v>0.22897496259593925</v>
      </c>
      <c r="I52" s="410">
        <v>0.22652334572462277</v>
      </c>
      <c r="J52" s="410">
        <v>0.2254459509497061</v>
      </c>
      <c r="K52" s="410">
        <v>0.22309977643653892</v>
      </c>
      <c r="L52" s="410">
        <v>0.2233188701183125</v>
      </c>
      <c r="M52" s="410">
        <v>0.21884514065270863</v>
      </c>
      <c r="N52" s="410">
        <v>0.21892333074429662</v>
      </c>
      <c r="O52" s="410">
        <v>0.21998036898475834</v>
      </c>
      <c r="P52" s="410">
        <v>0.21938258724377033</v>
      </c>
      <c r="Q52" s="410">
        <v>0.21899698484452781</v>
      </c>
      <c r="R52" s="410">
        <v>0.21683623972172281</v>
      </c>
      <c r="S52" s="410">
        <v>0.21476943221036701</v>
      </c>
      <c r="T52" s="410">
        <v>0.21097934703590068</v>
      </c>
      <c r="U52" s="410">
        <v>0.20425816535343394</v>
      </c>
      <c r="V52" s="410">
        <v>0.18642717701154912</v>
      </c>
      <c r="W52" s="410">
        <v>0.18224770273628749</v>
      </c>
      <c r="X52" s="410">
        <v>0.18022116001114688</v>
      </c>
      <c r="Y52" s="410">
        <v>0.17670354973240207</v>
      </c>
      <c r="Z52" s="410">
        <v>0.17508735110112805</v>
      </c>
      <c r="AA52" s="410">
        <v>0.17510772206793387</v>
      </c>
      <c r="AB52" s="410">
        <v>0.17338806477567301</v>
      </c>
      <c r="AC52" s="410">
        <v>0.17154300709532613</v>
      </c>
      <c r="AD52" s="410">
        <v>0.17082015315598331</v>
      </c>
      <c r="AE52" s="410">
        <v>0.16922849010459504</v>
      </c>
      <c r="AF52" s="410">
        <v>0.16690463925733962</v>
      </c>
      <c r="AG52" s="410">
        <v>0.16592634745790816</v>
      </c>
      <c r="AH52" s="410">
        <v>0.16435520704911508</v>
      </c>
      <c r="AI52" s="410">
        <v>0.16224350127795636</v>
      </c>
      <c r="AJ52" s="410">
        <v>0.16079313908896942</v>
      </c>
      <c r="AK52" s="410">
        <v>0.15881975529927553</v>
      </c>
      <c r="AL52" s="410">
        <v>0.15773067103370444</v>
      </c>
      <c r="AM52" s="410">
        <v>0.15610730503981216</v>
      </c>
      <c r="AN52" s="410">
        <v>0.15454257309365224</v>
      </c>
      <c r="AO52" s="410">
        <v>0.15365477983718417</v>
      </c>
      <c r="AP52" s="410">
        <v>0.15227156145079845</v>
      </c>
      <c r="AQ52" s="410">
        <v>0.15095803503908822</v>
      </c>
      <c r="AR52" s="410">
        <v>0.14968674901652557</v>
      </c>
      <c r="AS52" s="410">
        <v>0.14844393544696313</v>
      </c>
      <c r="AT52" s="410">
        <v>0.1472333335241845</v>
      </c>
      <c r="AU52" s="410">
        <v>0.14607385721401595</v>
      </c>
      <c r="AV52" s="410">
        <v>0.14497030166915331</v>
      </c>
      <c r="AW52" s="410">
        <v>0.14390680875054809</v>
      </c>
      <c r="AX52" s="410">
        <v>0.14292144424329492</v>
      </c>
      <c r="AY52" s="410">
        <v>0.14198857773557921</v>
      </c>
      <c r="AZ52" s="410">
        <v>0.1411114393966359</v>
      </c>
      <c r="BA52" s="410">
        <v>0.14027599478171335</v>
      </c>
      <c r="BB52" s="410">
        <v>0.13949008440867103</v>
      </c>
      <c r="BC52" s="410">
        <v>0.13875515415811152</v>
      </c>
      <c r="BD52" s="410">
        <v>0.13806066149712623</v>
      </c>
      <c r="BE52" s="410">
        <v>0.13673421427678434</v>
      </c>
      <c r="BF52" s="410">
        <v>0.1361046730134646</v>
      </c>
      <c r="BG52" s="410">
        <v>0.13552666935851371</v>
      </c>
      <c r="BH52" s="410">
        <v>0.13501464339127878</v>
      </c>
      <c r="BI52" s="410">
        <v>0.13456732624571308</v>
      </c>
      <c r="BJ52" s="410">
        <v>0.1341751039375858</v>
      </c>
      <c r="BK52" s="597">
        <v>0.13383611518990063</v>
      </c>
      <c r="BN52" s="426"/>
    </row>
    <row r="53" spans="2:66" s="396" customFormat="1" ht="15.75" thickBot="1" x14ac:dyDescent="0.3">
      <c r="B53" s="272" t="s">
        <v>160</v>
      </c>
      <c r="C53" s="414">
        <v>0.23836287337338122</v>
      </c>
      <c r="D53" s="414">
        <v>0.2380633952355358</v>
      </c>
      <c r="E53" s="414">
        <v>0.23406359681408317</v>
      </c>
      <c r="F53" s="414">
        <v>0.23342921460085633</v>
      </c>
      <c r="G53" s="414">
        <v>0.23194893358034541</v>
      </c>
      <c r="H53" s="414">
        <v>0.22897497057636826</v>
      </c>
      <c r="I53" s="414">
        <v>0.22652392283609871</v>
      </c>
      <c r="J53" s="414">
        <v>0.22544592535357483</v>
      </c>
      <c r="K53" s="414">
        <v>0.22310009065033587</v>
      </c>
      <c r="L53" s="414">
        <v>0.22331915467615607</v>
      </c>
      <c r="M53" s="414">
        <v>0.21884596208124063</v>
      </c>
      <c r="N53" s="414">
        <v>0.21892399498139897</v>
      </c>
      <c r="O53" s="414">
        <v>0.21997958124068789</v>
      </c>
      <c r="P53" s="414">
        <v>0.21938262913354536</v>
      </c>
      <c r="Q53" s="414">
        <v>0.21899692144242816</v>
      </c>
      <c r="R53" s="414">
        <v>0.21683678550859734</v>
      </c>
      <c r="S53" s="414">
        <v>0.21476994379609235</v>
      </c>
      <c r="T53" s="414">
        <v>0.21097836760667776</v>
      </c>
      <c r="U53" s="414">
        <v>0.20425891826291626</v>
      </c>
      <c r="V53" s="414">
        <v>0.18642733410741644</v>
      </c>
      <c r="W53" s="414">
        <v>0.18224844396664283</v>
      </c>
      <c r="X53" s="414">
        <v>0.18022217426120105</v>
      </c>
      <c r="Y53" s="414">
        <v>0.17670325277244942</v>
      </c>
      <c r="Z53" s="414">
        <v>0.17508767994805083</v>
      </c>
      <c r="AA53" s="414">
        <v>0.17511504642266273</v>
      </c>
      <c r="AB53" s="414">
        <v>0.17340615730702377</v>
      </c>
      <c r="AC53" s="414">
        <v>0.17160155039507186</v>
      </c>
      <c r="AD53" s="414">
        <v>0.17104860791836166</v>
      </c>
      <c r="AE53" s="414">
        <v>0.16957183257093514</v>
      </c>
      <c r="AF53" s="414">
        <v>0.16735814846570851</v>
      </c>
      <c r="AG53" s="414">
        <v>0.16650808185450475</v>
      </c>
      <c r="AH53" s="414">
        <v>0.16496567653512728</v>
      </c>
      <c r="AI53" s="414">
        <v>0.16285235260884534</v>
      </c>
      <c r="AJ53" s="414">
        <v>0.16142616028865489</v>
      </c>
      <c r="AK53" s="414">
        <v>0.15947828192406566</v>
      </c>
      <c r="AL53" s="414">
        <v>0.15841583790899788</v>
      </c>
      <c r="AM53" s="414">
        <v>0.15681023962927151</v>
      </c>
      <c r="AN53" s="414">
        <v>0.1552583241272634</v>
      </c>
      <c r="AO53" s="414">
        <v>0.15440019665279767</v>
      </c>
      <c r="AP53" s="414">
        <v>0.15304096179321455</v>
      </c>
      <c r="AQ53" s="414">
        <v>0.15174032758976722</v>
      </c>
      <c r="AR53" s="414">
        <v>0.15048532573456513</v>
      </c>
      <c r="AS53" s="414">
        <v>0.1492594522338492</v>
      </c>
      <c r="AT53" s="414">
        <v>0.14807926119286341</v>
      </c>
      <c r="AU53" s="414">
        <v>0.14693490698069023</v>
      </c>
      <c r="AV53" s="414">
        <v>0.14583910429986552</v>
      </c>
      <c r="AW53" s="414">
        <v>0.14480496158162501</v>
      </c>
      <c r="AX53" s="414">
        <v>0.14383298152650764</v>
      </c>
      <c r="AY53" s="414">
        <v>0.1429212320947304</v>
      </c>
      <c r="AZ53" s="414">
        <v>0.14206197148099628</v>
      </c>
      <c r="BA53" s="414">
        <v>0.14124776633330804</v>
      </c>
      <c r="BB53" s="414">
        <v>0.14048418204596669</v>
      </c>
      <c r="BC53" s="414">
        <v>0.13975813436829276</v>
      </c>
      <c r="BD53" s="414">
        <v>0.13908997202636625</v>
      </c>
      <c r="BE53" s="414">
        <v>0.1377705001699473</v>
      </c>
      <c r="BF53" s="414">
        <v>0.13715632298603644</v>
      </c>
      <c r="BG53" s="414">
        <v>0.13659488296704142</v>
      </c>
      <c r="BH53" s="414">
        <v>0.13610051520228364</v>
      </c>
      <c r="BI53" s="414">
        <v>0.13566991108735815</v>
      </c>
      <c r="BJ53" s="414">
        <v>0.13529147703421993</v>
      </c>
      <c r="BK53" s="444">
        <v>0.13496238343828496</v>
      </c>
      <c r="BN53" s="426"/>
    </row>
    <row r="54" spans="2:66" ht="15.75" thickBot="1" x14ac:dyDescent="0.3">
      <c r="BB54" s="430"/>
      <c r="BC54" s="430"/>
      <c r="BD54" s="430"/>
      <c r="BE54" s="430"/>
      <c r="BF54" s="430"/>
      <c r="BG54" s="430"/>
      <c r="BH54" s="430"/>
      <c r="BI54" s="430"/>
      <c r="BJ54" s="430"/>
      <c r="BK54" s="430"/>
      <c r="BN54" s="426"/>
    </row>
    <row r="55" spans="2:66" s="396" customFormat="1" ht="15.75" thickBot="1" x14ac:dyDescent="0.3">
      <c r="B55" s="263" t="s">
        <v>162</v>
      </c>
      <c r="C55" s="401">
        <v>1940</v>
      </c>
      <c r="D55" s="402">
        <v>1941</v>
      </c>
      <c r="E55" s="402">
        <v>1942</v>
      </c>
      <c r="F55" s="402">
        <v>1943</v>
      </c>
      <c r="G55" s="402">
        <v>1944</v>
      </c>
      <c r="H55" s="402">
        <v>1945</v>
      </c>
      <c r="I55" s="402">
        <v>1946</v>
      </c>
      <c r="J55" s="402">
        <v>1947</v>
      </c>
      <c r="K55" s="402">
        <v>1948</v>
      </c>
      <c r="L55" s="402">
        <v>1949</v>
      </c>
      <c r="M55" s="402">
        <v>1950</v>
      </c>
      <c r="N55" s="402">
        <v>1951</v>
      </c>
      <c r="O55" s="402">
        <v>1952</v>
      </c>
      <c r="P55" s="402">
        <v>1953</v>
      </c>
      <c r="Q55" s="402">
        <v>1954</v>
      </c>
      <c r="R55" s="402">
        <v>1955</v>
      </c>
      <c r="S55" s="402">
        <v>1956</v>
      </c>
      <c r="T55" s="402">
        <v>1957</v>
      </c>
      <c r="U55" s="402">
        <v>1958</v>
      </c>
      <c r="V55" s="402">
        <v>1959</v>
      </c>
      <c r="W55" s="402">
        <v>1960</v>
      </c>
      <c r="X55" s="402">
        <v>1961</v>
      </c>
      <c r="Y55" s="402">
        <v>1962</v>
      </c>
      <c r="Z55" s="402">
        <v>1963</v>
      </c>
      <c r="AA55" s="402">
        <v>1964</v>
      </c>
      <c r="AB55" s="402">
        <v>1965</v>
      </c>
      <c r="AC55" s="402">
        <v>1966</v>
      </c>
      <c r="AD55" s="402">
        <v>1967</v>
      </c>
      <c r="AE55" s="402">
        <v>1968</v>
      </c>
      <c r="AF55" s="402">
        <v>1969</v>
      </c>
      <c r="AG55" s="402">
        <v>1970</v>
      </c>
      <c r="AH55" s="402">
        <v>1971</v>
      </c>
      <c r="AI55" s="402">
        <v>1972</v>
      </c>
      <c r="AJ55" s="402">
        <v>1973</v>
      </c>
      <c r="AK55" s="402">
        <v>1974</v>
      </c>
      <c r="AL55" s="402">
        <v>1975</v>
      </c>
      <c r="AM55" s="402">
        <v>1976</v>
      </c>
      <c r="AN55" s="402">
        <v>1977</v>
      </c>
      <c r="AO55" s="402">
        <v>1978</v>
      </c>
      <c r="AP55" s="402">
        <v>1979</v>
      </c>
      <c r="AQ55" s="402">
        <v>1980</v>
      </c>
      <c r="AR55" s="402">
        <v>1981</v>
      </c>
      <c r="AS55" s="402">
        <v>1982</v>
      </c>
      <c r="AT55" s="402">
        <v>1983</v>
      </c>
      <c r="AU55" s="402">
        <v>1984</v>
      </c>
      <c r="AV55" s="402">
        <v>1985</v>
      </c>
      <c r="AW55" s="402">
        <v>1986</v>
      </c>
      <c r="AX55" s="402">
        <v>1987</v>
      </c>
      <c r="AY55" s="402">
        <v>1988</v>
      </c>
      <c r="AZ55" s="402">
        <v>1989</v>
      </c>
      <c r="BA55" s="402">
        <v>1990</v>
      </c>
      <c r="BB55" s="402">
        <v>1991</v>
      </c>
      <c r="BC55" s="402">
        <v>1992</v>
      </c>
      <c r="BD55" s="402">
        <v>1993</v>
      </c>
      <c r="BE55" s="402">
        <v>1994</v>
      </c>
      <c r="BF55" s="402">
        <v>1995</v>
      </c>
      <c r="BG55" s="402">
        <v>1996</v>
      </c>
      <c r="BH55" s="402">
        <v>1997</v>
      </c>
      <c r="BI55" s="402">
        <v>1998</v>
      </c>
      <c r="BJ55" s="402">
        <v>1999</v>
      </c>
      <c r="BK55" s="403">
        <v>2000</v>
      </c>
      <c r="BN55" s="426"/>
    </row>
    <row r="56" spans="2:66" s="396" customFormat="1" x14ac:dyDescent="0.25">
      <c r="B56" s="269" t="s">
        <v>157</v>
      </c>
      <c r="C56" s="425">
        <v>0.23836463871021787</v>
      </c>
      <c r="D56" s="425">
        <v>0.23806393553965721</v>
      </c>
      <c r="E56" s="425">
        <v>0.23406362542510606</v>
      </c>
      <c r="F56" s="425">
        <v>0.23342824688516756</v>
      </c>
      <c r="G56" s="425">
        <v>0.2319478394377634</v>
      </c>
      <c r="H56" s="425">
        <v>0.22897563969158855</v>
      </c>
      <c r="I56" s="425">
        <v>0.22652398810041621</v>
      </c>
      <c r="J56" s="425">
        <v>0.22544630864020274</v>
      </c>
      <c r="K56" s="425">
        <v>0.22309958889609405</v>
      </c>
      <c r="L56" s="425">
        <v>0.2233184313120426</v>
      </c>
      <c r="M56" s="425">
        <v>0.21884492043940251</v>
      </c>
      <c r="N56" s="425">
        <v>0.21892431560741082</v>
      </c>
      <c r="O56" s="425">
        <v>0.21997966687499915</v>
      </c>
      <c r="P56" s="425">
        <v>0.21938244099300414</v>
      </c>
      <c r="Q56" s="425">
        <v>0.21899721956864715</v>
      </c>
      <c r="R56" s="425">
        <v>0.21683777170900653</v>
      </c>
      <c r="S56" s="425">
        <v>0.21476924151414051</v>
      </c>
      <c r="T56" s="425">
        <v>0.21097894759810981</v>
      </c>
      <c r="U56" s="425">
        <v>0.20425808689816499</v>
      </c>
      <c r="V56" s="425">
        <v>0.20714179573380931</v>
      </c>
      <c r="W56" s="425">
        <v>0.20249800400114701</v>
      </c>
      <c r="X56" s="425">
        <v>0.20024614695675153</v>
      </c>
      <c r="Y56" s="425">
        <v>0.19633758310606644</v>
      </c>
      <c r="Z56" s="425">
        <v>0.19453941921633594</v>
      </c>
      <c r="AA56" s="425">
        <v>0.19455026522738988</v>
      </c>
      <c r="AB56" s="425">
        <v>0.19262220853606524</v>
      </c>
      <c r="AC56" s="425">
        <v>0.19049450743780516</v>
      </c>
      <c r="AD56" s="425">
        <v>0.18941250589032677</v>
      </c>
      <c r="AE56" s="425">
        <v>0.18741475862909165</v>
      </c>
      <c r="AF56" s="425">
        <v>0.18465445662540453</v>
      </c>
      <c r="AG56" s="425">
        <v>0.18336057510702281</v>
      </c>
      <c r="AH56" s="425">
        <v>0.18158018421000446</v>
      </c>
      <c r="AI56" s="425">
        <v>0.17918712573571707</v>
      </c>
      <c r="AJ56" s="425">
        <v>0.17753419369648429</v>
      </c>
      <c r="AK56" s="425">
        <v>0.1753111770411524</v>
      </c>
      <c r="AL56" s="425">
        <v>0.17405245328497673</v>
      </c>
      <c r="AM56" s="425">
        <v>0.17221049536054034</v>
      </c>
      <c r="AN56" s="425">
        <v>0.17043010741332304</v>
      </c>
      <c r="AO56" s="425">
        <v>0.16939430699665461</v>
      </c>
      <c r="AP56" s="425">
        <v>0.16781847093445115</v>
      </c>
      <c r="AQ56" s="425">
        <v>0.16631387037133472</v>
      </c>
      <c r="AR56" s="425">
        <v>0.16487173231540672</v>
      </c>
      <c r="AS56" s="425">
        <v>0.16345124353766602</v>
      </c>
      <c r="AT56" s="425">
        <v>0.1620689931963662</v>
      </c>
      <c r="AU56" s="425">
        <v>0.16073992472063214</v>
      </c>
      <c r="AV56" s="425">
        <v>0.15946942002270251</v>
      </c>
      <c r="AW56" s="425">
        <v>0.1582596615697586</v>
      </c>
      <c r="AX56" s="425">
        <v>0.15712877701406769</v>
      </c>
      <c r="AY56" s="425">
        <v>0.15605875399640518</v>
      </c>
      <c r="AZ56" s="425">
        <v>0.15505131768489086</v>
      </c>
      <c r="BA56" s="425">
        <v>0.15408779525625452</v>
      </c>
      <c r="BB56" s="425">
        <v>0.15317791053592794</v>
      </c>
      <c r="BC56" s="425">
        <v>0.15232910173490746</v>
      </c>
      <c r="BD56" s="425">
        <v>0.15152684618793605</v>
      </c>
      <c r="BE56" s="425">
        <v>0.15003612382535858</v>
      </c>
      <c r="BF56" s="425">
        <v>0.14930542459595805</v>
      </c>
      <c r="BG56" s="425">
        <v>0.14863591350266939</v>
      </c>
      <c r="BH56" s="425">
        <v>0.14803853170940001</v>
      </c>
      <c r="BI56" s="425">
        <v>0.1475194217473462</v>
      </c>
      <c r="BJ56" s="425">
        <v>0.14705573113937551</v>
      </c>
      <c r="BK56" s="596">
        <v>0.14664975104579256</v>
      </c>
      <c r="BN56" s="426"/>
    </row>
    <row r="57" spans="2:66" s="396" customFormat="1" x14ac:dyDescent="0.25">
      <c r="B57" s="269" t="s">
        <v>158</v>
      </c>
      <c r="C57" s="410">
        <v>0.23836310561844185</v>
      </c>
      <c r="D57" s="410">
        <v>0.23806300568517993</v>
      </c>
      <c r="E57" s="410">
        <v>0.23406411710943154</v>
      </c>
      <c r="F57" s="410">
        <v>0.23342824146510111</v>
      </c>
      <c r="G57" s="410">
        <v>0.23194792148727372</v>
      </c>
      <c r="H57" s="410">
        <v>0.22897569233451187</v>
      </c>
      <c r="I57" s="410">
        <v>0.22652395767865136</v>
      </c>
      <c r="J57" s="410">
        <v>0.22544617737063088</v>
      </c>
      <c r="K57" s="410">
        <v>0.22309892316504545</v>
      </c>
      <c r="L57" s="410">
        <v>0.22331882532332203</v>
      </c>
      <c r="M57" s="410">
        <v>0.21884547436513599</v>
      </c>
      <c r="N57" s="410">
        <v>0.21892446491956585</v>
      </c>
      <c r="O57" s="410">
        <v>0.21997963641747259</v>
      </c>
      <c r="P57" s="410">
        <v>0.21938311437124544</v>
      </c>
      <c r="Q57" s="410">
        <v>0.21899764122629792</v>
      </c>
      <c r="R57" s="410">
        <v>0.21683671784640379</v>
      </c>
      <c r="S57" s="410">
        <v>0.21476902509296186</v>
      </c>
      <c r="T57" s="410">
        <v>0.21097919429493911</v>
      </c>
      <c r="U57" s="410">
        <v>0.20425814858902167</v>
      </c>
      <c r="V57" s="410">
        <v>0.20714117119988806</v>
      </c>
      <c r="W57" s="410">
        <v>0.2024972002152057</v>
      </c>
      <c r="X57" s="410">
        <v>0.20024656554365342</v>
      </c>
      <c r="Y57" s="410">
        <v>0.19633726418607197</v>
      </c>
      <c r="Z57" s="410">
        <v>0.19454070091645248</v>
      </c>
      <c r="AA57" s="410">
        <v>0.19455920692605103</v>
      </c>
      <c r="AB57" s="410">
        <v>0.19264077142692043</v>
      </c>
      <c r="AC57" s="410">
        <v>0.19055948325156874</v>
      </c>
      <c r="AD57" s="410">
        <v>0.18964883648930522</v>
      </c>
      <c r="AE57" s="410">
        <v>0.18776760074811788</v>
      </c>
      <c r="AF57" s="410">
        <v>0.18511563620441654</v>
      </c>
      <c r="AG57" s="410">
        <v>0.18394672138403034</v>
      </c>
      <c r="AH57" s="410">
        <v>0.18217694845233068</v>
      </c>
      <c r="AI57" s="410">
        <v>0.17981148743953512</v>
      </c>
      <c r="AJ57" s="410">
        <v>0.17819889046427306</v>
      </c>
      <c r="AK57" s="410">
        <v>0.17600075670282797</v>
      </c>
      <c r="AL57" s="410">
        <v>0.17477183559202669</v>
      </c>
      <c r="AM57" s="410">
        <v>0.17295219911905918</v>
      </c>
      <c r="AN57" s="410">
        <v>0.17119894432507635</v>
      </c>
      <c r="AO57" s="410">
        <v>0.17019384806830767</v>
      </c>
      <c r="AP57" s="410">
        <v>0.16864122803286391</v>
      </c>
      <c r="AQ57" s="410">
        <v>0.16716810471436941</v>
      </c>
      <c r="AR57" s="410">
        <v>0.16573872039841323</v>
      </c>
      <c r="AS57" s="410">
        <v>0.16433975882923968</v>
      </c>
      <c r="AT57" s="410">
        <v>0.16298072077927103</v>
      </c>
      <c r="AU57" s="410">
        <v>0.16168128538070586</v>
      </c>
      <c r="AV57" s="410">
        <v>0.16043221341174457</v>
      </c>
      <c r="AW57" s="410">
        <v>0.15924786447399569</v>
      </c>
      <c r="AX57" s="410">
        <v>0.15812954969800339</v>
      </c>
      <c r="AY57" s="410">
        <v>0.15707955002413382</v>
      </c>
      <c r="AZ57" s="410">
        <v>0.15609150215980871</v>
      </c>
      <c r="BA57" s="410">
        <v>0.15514773325207828</v>
      </c>
      <c r="BB57" s="410">
        <v>0.15426845442251372</v>
      </c>
      <c r="BC57" s="410">
        <v>0.15344049060466408</v>
      </c>
      <c r="BD57" s="410">
        <v>0.15266044797990966</v>
      </c>
      <c r="BE57" s="410">
        <v>0.15117279586469257</v>
      </c>
      <c r="BF57" s="410">
        <v>0.1504649617325946</v>
      </c>
      <c r="BG57" s="410">
        <v>0.14981258013162271</v>
      </c>
      <c r="BH57" s="410">
        <v>0.14923572822053185</v>
      </c>
      <c r="BI57" s="410">
        <v>0.14873094128678191</v>
      </c>
      <c r="BJ57" s="410">
        <v>0.14828343885336312</v>
      </c>
      <c r="BK57" s="597">
        <v>0.14789127729139645</v>
      </c>
      <c r="BN57" s="426"/>
    </row>
    <row r="58" spans="2:66" s="396" customFormat="1" x14ac:dyDescent="0.25">
      <c r="B58" s="269" t="s">
        <v>159</v>
      </c>
      <c r="C58" s="410">
        <v>0.23836435669046366</v>
      </c>
      <c r="D58" s="410">
        <v>0.23806395051789389</v>
      </c>
      <c r="E58" s="410">
        <v>0.23406518736507553</v>
      </c>
      <c r="F58" s="410">
        <v>0.23342891683953132</v>
      </c>
      <c r="G58" s="410">
        <v>0.23194857880293943</v>
      </c>
      <c r="H58" s="410">
        <v>0.22897496259593925</v>
      </c>
      <c r="I58" s="410">
        <v>0.22652334572462277</v>
      </c>
      <c r="J58" s="410">
        <v>0.2254459509497061</v>
      </c>
      <c r="K58" s="410">
        <v>0.22309977643653892</v>
      </c>
      <c r="L58" s="410">
        <v>0.2233188701183125</v>
      </c>
      <c r="M58" s="410">
        <v>0.21884514065270863</v>
      </c>
      <c r="N58" s="410">
        <v>0.21892333074429662</v>
      </c>
      <c r="O58" s="410">
        <v>0.21998036898475834</v>
      </c>
      <c r="P58" s="410">
        <v>0.21938258724377033</v>
      </c>
      <c r="Q58" s="410">
        <v>0.21899698484452781</v>
      </c>
      <c r="R58" s="410">
        <v>0.21683623972172281</v>
      </c>
      <c r="S58" s="410">
        <v>0.21476943221036701</v>
      </c>
      <c r="T58" s="410">
        <v>0.21097934703590068</v>
      </c>
      <c r="U58" s="410">
        <v>0.20425816535343394</v>
      </c>
      <c r="V58" s="410">
        <v>0.20714130779061016</v>
      </c>
      <c r="W58" s="410">
        <v>0.20249744748476384</v>
      </c>
      <c r="X58" s="410">
        <v>0.20024573334571882</v>
      </c>
      <c r="Y58" s="410">
        <v>0.19633727748044677</v>
      </c>
      <c r="Z58" s="410">
        <v>0.19454150122347563</v>
      </c>
      <c r="AA58" s="410">
        <v>0.19456413563103772</v>
      </c>
      <c r="AB58" s="410">
        <v>0.19265340530630334</v>
      </c>
      <c r="AC58" s="410">
        <v>0.19060334121702913</v>
      </c>
      <c r="AD58" s="410">
        <v>0.18980017017331482</v>
      </c>
      <c r="AE58" s="410">
        <v>0.18803165567177219</v>
      </c>
      <c r="AF58" s="410">
        <v>0.18544959917482176</v>
      </c>
      <c r="AG58" s="410">
        <v>0.18436260828656459</v>
      </c>
      <c r="AH58" s="410">
        <v>0.18261689672123899</v>
      </c>
      <c r="AI58" s="410">
        <v>0.18027055697550703</v>
      </c>
      <c r="AJ58" s="410">
        <v>0.17865904343218833</v>
      </c>
      <c r="AK58" s="410">
        <v>0.17646639477697271</v>
      </c>
      <c r="AL58" s="410">
        <v>0.17525630114856047</v>
      </c>
      <c r="AM58" s="410">
        <v>0.17345256115534691</v>
      </c>
      <c r="AN58" s="410">
        <v>0.17171397010405803</v>
      </c>
      <c r="AO58" s="410">
        <v>0.17072753315242686</v>
      </c>
      <c r="AP58" s="410">
        <v>0.16919062383422054</v>
      </c>
      <c r="AQ58" s="410">
        <v>0.16773115004343137</v>
      </c>
      <c r="AR58" s="410">
        <v>0.16631861001836173</v>
      </c>
      <c r="AS58" s="410">
        <v>0.16493770605218119</v>
      </c>
      <c r="AT58" s="410">
        <v>0.16359259280464952</v>
      </c>
      <c r="AU58" s="410">
        <v>0.16230428579335104</v>
      </c>
      <c r="AV58" s="410">
        <v>0.16107811296572591</v>
      </c>
      <c r="AW58" s="410">
        <v>0.1598964541672756</v>
      </c>
      <c r="AX58" s="410">
        <v>0.15880160471477214</v>
      </c>
      <c r="AY58" s="410">
        <v>0.15776508637286582</v>
      </c>
      <c r="AZ58" s="410">
        <v>0.15679048821848438</v>
      </c>
      <c r="BA58" s="410">
        <v>0.15586221642412595</v>
      </c>
      <c r="BB58" s="410">
        <v>0.15498898267630121</v>
      </c>
      <c r="BC58" s="410">
        <v>0.1541723935090128</v>
      </c>
      <c r="BD58" s="410">
        <v>0.15340073499680701</v>
      </c>
      <c r="BE58" s="410">
        <v>0.15192690475198259</v>
      </c>
      <c r="BF58" s="410">
        <v>0.1512274144594051</v>
      </c>
      <c r="BG58" s="410">
        <v>0.15058518817612634</v>
      </c>
      <c r="BH58" s="410">
        <v>0.15001627043475424</v>
      </c>
      <c r="BI58" s="410">
        <v>0.14951925138412567</v>
      </c>
      <c r="BJ58" s="410">
        <v>0.14908344881953975</v>
      </c>
      <c r="BK58" s="597">
        <v>0.14870679465544517</v>
      </c>
      <c r="BN58" s="426"/>
    </row>
    <row r="59" spans="2:66" s="396" customFormat="1" ht="15.75" thickBot="1" x14ac:dyDescent="0.3">
      <c r="B59" s="272" t="s">
        <v>160</v>
      </c>
      <c r="C59" s="414">
        <v>0.23836287337338122</v>
      </c>
      <c r="D59" s="414">
        <v>0.2380633952355358</v>
      </c>
      <c r="E59" s="414">
        <v>0.23406359681408317</v>
      </c>
      <c r="F59" s="414">
        <v>0.23342921460085633</v>
      </c>
      <c r="G59" s="414">
        <v>0.23194893358034541</v>
      </c>
      <c r="H59" s="414">
        <v>0.22897497057636826</v>
      </c>
      <c r="I59" s="414">
        <v>0.22652392283609871</v>
      </c>
      <c r="J59" s="414">
        <v>0.22544592535357483</v>
      </c>
      <c r="K59" s="414">
        <v>0.22310009065033587</v>
      </c>
      <c r="L59" s="414">
        <v>0.22331915467615607</v>
      </c>
      <c r="M59" s="414">
        <v>0.21884596208124063</v>
      </c>
      <c r="N59" s="414">
        <v>0.21892399498139897</v>
      </c>
      <c r="O59" s="414">
        <v>0.21997958124068789</v>
      </c>
      <c r="P59" s="414">
        <v>0.21938262913354536</v>
      </c>
      <c r="Q59" s="414">
        <v>0.21899692144242816</v>
      </c>
      <c r="R59" s="414">
        <v>0.21683678550859734</v>
      </c>
      <c r="S59" s="414">
        <v>0.21476994379609235</v>
      </c>
      <c r="T59" s="414">
        <v>0.21097836760667776</v>
      </c>
      <c r="U59" s="414">
        <v>0.20425891826291626</v>
      </c>
      <c r="V59" s="414">
        <v>0.2071414823415737</v>
      </c>
      <c r="W59" s="414">
        <v>0.20249827107404753</v>
      </c>
      <c r="X59" s="414">
        <v>0.20024686029022348</v>
      </c>
      <c r="Y59" s="414">
        <v>0.19633694752494377</v>
      </c>
      <c r="Z59" s="414">
        <v>0.19454186660894532</v>
      </c>
      <c r="AA59" s="414">
        <v>0.19457227380295858</v>
      </c>
      <c r="AB59" s="414">
        <v>0.19267350811891523</v>
      </c>
      <c r="AC59" s="414">
        <v>0.19066838932785754</v>
      </c>
      <c r="AD59" s="414">
        <v>0.1900540087981796</v>
      </c>
      <c r="AE59" s="414">
        <v>0.18841314730103906</v>
      </c>
      <c r="AF59" s="414">
        <v>0.18595349829523153</v>
      </c>
      <c r="AG59" s="414">
        <v>0.18500897983833861</v>
      </c>
      <c r="AH59" s="414">
        <v>0.18329519615014134</v>
      </c>
      <c r="AI59" s="414">
        <v>0.18094705845427256</v>
      </c>
      <c r="AJ59" s="414">
        <v>0.17936240032072762</v>
      </c>
      <c r="AK59" s="414">
        <v>0.17719809102673967</v>
      </c>
      <c r="AL59" s="414">
        <v>0.17601759767666428</v>
      </c>
      <c r="AM59" s="414">
        <v>0.17423359958807944</v>
      </c>
      <c r="AN59" s="414">
        <v>0.17250924903029266</v>
      </c>
      <c r="AO59" s="414">
        <v>0.1715557740586641</v>
      </c>
      <c r="AP59" s="414">
        <v>0.17004551310357177</v>
      </c>
      <c r="AQ59" s="414">
        <v>0.16860036398863018</v>
      </c>
      <c r="AR59" s="414">
        <v>0.16720591748285021</v>
      </c>
      <c r="AS59" s="414">
        <v>0.16584383581538792</v>
      </c>
      <c r="AT59" s="414">
        <v>0.16453251243651493</v>
      </c>
      <c r="AU59" s="414">
        <v>0.16326100775632252</v>
      </c>
      <c r="AV59" s="414">
        <v>0.16204344922207284</v>
      </c>
      <c r="AW59" s="414">
        <v>0.16089440175736111</v>
      </c>
      <c r="AX59" s="414">
        <v>0.15981442391834186</v>
      </c>
      <c r="AY59" s="414">
        <v>0.15880136899414493</v>
      </c>
      <c r="AZ59" s="414">
        <v>0.15784663497888479</v>
      </c>
      <c r="BA59" s="414">
        <v>0.15694196259256452</v>
      </c>
      <c r="BB59" s="414">
        <v>0.15609353560662964</v>
      </c>
      <c r="BC59" s="414">
        <v>0.1552868159647697</v>
      </c>
      <c r="BD59" s="414">
        <v>0.15454441336262917</v>
      </c>
      <c r="BE59" s="414">
        <v>0.15307833352216371</v>
      </c>
      <c r="BF59" s="414">
        <v>0.15239591442892939</v>
      </c>
      <c r="BG59" s="414">
        <v>0.15177209218560156</v>
      </c>
      <c r="BH59" s="414">
        <v>0.15122279466920399</v>
      </c>
      <c r="BI59" s="414">
        <v>0.15074434565262021</v>
      </c>
      <c r="BJ59" s="414">
        <v>0.15032386337135542</v>
      </c>
      <c r="BK59" s="444">
        <v>0.14995820382031666</v>
      </c>
      <c r="BN59" s="426"/>
    </row>
  </sheetData>
  <mergeCells count="2">
    <mergeCell ref="D21:I24"/>
    <mergeCell ref="K21:P24"/>
  </mergeCells>
  <conditionalFormatting sqref="C5:BK8">
    <cfRule type="cellIs" dxfId="1" priority="2" operator="lessThan">
      <formula>0.6666</formula>
    </cfRule>
  </conditionalFormatting>
  <conditionalFormatting sqref="C10:BK13">
    <cfRule type="cellIs" dxfId="0" priority="1" operator="lessThan">
      <formula>0.6666</formula>
    </cfRule>
  </conditionalFormatting>
  <hyperlinks>
    <hyperlink ref="A3" location="SOMMAIRE!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BV68"/>
  <sheetViews>
    <sheetView workbookViewId="0"/>
  </sheetViews>
  <sheetFormatPr baseColWidth="10" defaultColWidth="11.42578125" defaultRowHeight="15" x14ac:dyDescent="0.25"/>
  <cols>
    <col min="1" max="1" width="26.7109375" style="429" customWidth="1"/>
    <col min="2" max="2" width="40.140625" style="429" customWidth="1"/>
    <col min="3" max="53" width="6.85546875" style="430" customWidth="1"/>
    <col min="54" max="63" width="6.85546875" style="429" customWidth="1"/>
    <col min="64" max="16384" width="11.42578125" style="429"/>
  </cols>
  <sheetData>
    <row r="1" spans="1:65" s="396" customFormat="1" ht="15.75" x14ac:dyDescent="0.25">
      <c r="A1" s="395" t="s">
        <v>163</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row>
    <row r="2" spans="1:65" s="396" customFormat="1" ht="15.75" x14ac:dyDescent="0.25">
      <c r="B2" s="398"/>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row>
    <row r="3" spans="1:65" s="396" customFormat="1" ht="15.75" thickBot="1" x14ac:dyDescent="0.3">
      <c r="A3" s="8" t="s">
        <v>42</v>
      </c>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row>
    <row r="4" spans="1:65" s="400" customFormat="1" ht="26.25" thickBot="1" x14ac:dyDescent="0.3">
      <c r="B4" s="262" t="s">
        <v>164</v>
      </c>
      <c r="C4" s="401">
        <v>1940</v>
      </c>
      <c r="D4" s="402">
        <v>1941</v>
      </c>
      <c r="E4" s="402">
        <v>1942</v>
      </c>
      <c r="F4" s="402">
        <v>1943</v>
      </c>
      <c r="G4" s="402">
        <v>1944</v>
      </c>
      <c r="H4" s="402">
        <v>1945</v>
      </c>
      <c r="I4" s="402">
        <v>1946</v>
      </c>
      <c r="J4" s="402">
        <v>1947</v>
      </c>
      <c r="K4" s="402">
        <v>1948</v>
      </c>
      <c r="L4" s="402">
        <v>1949</v>
      </c>
      <c r="M4" s="402">
        <v>1950</v>
      </c>
      <c r="N4" s="402">
        <v>1951</v>
      </c>
      <c r="O4" s="402">
        <v>1952</v>
      </c>
      <c r="P4" s="402">
        <v>1953</v>
      </c>
      <c r="Q4" s="402">
        <v>1954</v>
      </c>
      <c r="R4" s="402">
        <v>1955</v>
      </c>
      <c r="S4" s="402">
        <v>1956</v>
      </c>
      <c r="T4" s="402">
        <v>1957</v>
      </c>
      <c r="U4" s="402">
        <v>1958</v>
      </c>
      <c r="V4" s="402">
        <v>1959</v>
      </c>
      <c r="W4" s="402">
        <v>1960</v>
      </c>
      <c r="X4" s="402">
        <v>1961</v>
      </c>
      <c r="Y4" s="402">
        <v>1962</v>
      </c>
      <c r="Z4" s="402">
        <v>1963</v>
      </c>
      <c r="AA4" s="402">
        <v>1964</v>
      </c>
      <c r="AB4" s="402">
        <v>1965</v>
      </c>
      <c r="AC4" s="402">
        <v>1966</v>
      </c>
      <c r="AD4" s="402">
        <v>1967</v>
      </c>
      <c r="AE4" s="402">
        <v>1968</v>
      </c>
      <c r="AF4" s="402">
        <v>1969</v>
      </c>
      <c r="AG4" s="402">
        <v>1970</v>
      </c>
      <c r="AH4" s="402">
        <v>1971</v>
      </c>
      <c r="AI4" s="402">
        <v>1972</v>
      </c>
      <c r="AJ4" s="402">
        <v>1973</v>
      </c>
      <c r="AK4" s="402">
        <v>1974</v>
      </c>
      <c r="AL4" s="402">
        <v>1975</v>
      </c>
      <c r="AM4" s="402">
        <v>1976</v>
      </c>
      <c r="AN4" s="402">
        <v>1977</v>
      </c>
      <c r="AO4" s="402">
        <v>1978</v>
      </c>
      <c r="AP4" s="402">
        <v>1979</v>
      </c>
      <c r="AQ4" s="402">
        <v>1980</v>
      </c>
      <c r="AR4" s="402">
        <v>1981</v>
      </c>
      <c r="AS4" s="402">
        <v>1982</v>
      </c>
      <c r="AT4" s="402">
        <v>1983</v>
      </c>
      <c r="AU4" s="402">
        <v>1984</v>
      </c>
      <c r="AV4" s="402">
        <v>1985</v>
      </c>
      <c r="AW4" s="402">
        <v>1986</v>
      </c>
      <c r="AX4" s="402">
        <v>1987</v>
      </c>
      <c r="AY4" s="402">
        <v>1988</v>
      </c>
      <c r="AZ4" s="402">
        <v>1989</v>
      </c>
      <c r="BA4" s="402">
        <v>1990</v>
      </c>
      <c r="BB4" s="402">
        <v>1991</v>
      </c>
      <c r="BC4" s="402">
        <v>1992</v>
      </c>
      <c r="BD4" s="402">
        <v>1993</v>
      </c>
      <c r="BE4" s="402">
        <v>1994</v>
      </c>
      <c r="BF4" s="402">
        <v>1995</v>
      </c>
      <c r="BG4" s="402">
        <v>1996</v>
      </c>
      <c r="BH4" s="402">
        <v>1997</v>
      </c>
      <c r="BI4" s="402">
        <v>1998</v>
      </c>
      <c r="BJ4" s="402">
        <v>1999</v>
      </c>
      <c r="BK4" s="403">
        <v>2000</v>
      </c>
    </row>
    <row r="5" spans="1:65" s="400" customFormat="1" x14ac:dyDescent="0.25">
      <c r="B5" s="404">
        <v>1.7999999999999999E-2</v>
      </c>
      <c r="C5" s="425">
        <v>0.66991733929668396</v>
      </c>
      <c r="D5" s="425">
        <v>0.66667151787970547</v>
      </c>
      <c r="E5" s="425">
        <v>0.64267717394224888</v>
      </c>
      <c r="F5" s="425">
        <v>0.63411024666928906</v>
      </c>
      <c r="G5" s="425">
        <v>0.62587904950574247</v>
      </c>
      <c r="H5" s="425">
        <v>0.62402644236761551</v>
      </c>
      <c r="I5" s="425">
        <v>0.62889945648025181</v>
      </c>
      <c r="J5" s="425">
        <v>0.63061398706157534</v>
      </c>
      <c r="K5" s="425">
        <v>0.62867666645592968</v>
      </c>
      <c r="L5" s="425">
        <v>0.6311486602151587</v>
      </c>
      <c r="M5" s="425">
        <v>0.61645194280237225</v>
      </c>
      <c r="N5" s="425">
        <v>0.62181637436054082</v>
      </c>
      <c r="O5" s="425">
        <v>0.62456346645182137</v>
      </c>
      <c r="P5" s="425">
        <v>0.62289319350364891</v>
      </c>
      <c r="Q5" s="425">
        <v>0.62462293992145113</v>
      </c>
      <c r="R5" s="425">
        <v>0.62346624758888602</v>
      </c>
      <c r="S5" s="425">
        <v>0.61798901111850124</v>
      </c>
      <c r="T5" s="425">
        <v>0.64207350072402336</v>
      </c>
      <c r="U5" s="425">
        <v>0.64882416479732818</v>
      </c>
      <c r="V5" s="425">
        <v>0.64066327931960876</v>
      </c>
      <c r="W5" s="425">
        <v>0.64166613211096457</v>
      </c>
      <c r="X5" s="425">
        <v>0.65092729880211431</v>
      </c>
      <c r="Y5" s="425">
        <v>0.65126764153382177</v>
      </c>
      <c r="Z5" s="425">
        <v>0.65172730925351663</v>
      </c>
      <c r="AA5" s="425">
        <v>0.65309607966654848</v>
      </c>
      <c r="AB5" s="425">
        <v>0.65319523620618536</v>
      </c>
      <c r="AC5" s="425">
        <v>0.65306381727099316</v>
      </c>
      <c r="AD5" s="425">
        <v>0.63919660857988014</v>
      </c>
      <c r="AE5" s="425">
        <v>0.63842995182071427</v>
      </c>
      <c r="AF5" s="425">
        <v>0.65437961055948113</v>
      </c>
      <c r="AG5" s="425">
        <v>0.65268173917414785</v>
      </c>
      <c r="AH5" s="425">
        <v>0.65176849860208064</v>
      </c>
      <c r="AI5" s="425">
        <v>0.65210818072208632</v>
      </c>
      <c r="AJ5" s="425">
        <v>0.64026601851792764</v>
      </c>
      <c r="AK5" s="425">
        <v>0.64050906287004494</v>
      </c>
      <c r="AL5" s="425">
        <v>0.64076525965255027</v>
      </c>
      <c r="AM5" s="425">
        <v>0.64103658709481881</v>
      </c>
      <c r="AN5" s="425">
        <v>0.64121086216534651</v>
      </c>
      <c r="AO5" s="425">
        <v>0.64149150375292008</v>
      </c>
      <c r="AP5" s="425">
        <v>0.64167066795427752</v>
      </c>
      <c r="AQ5" s="425">
        <v>0.64185192181259731</v>
      </c>
      <c r="AR5" s="425">
        <v>0.64202849349791635</v>
      </c>
      <c r="AS5" s="425">
        <v>0.64220559803291943</v>
      </c>
      <c r="AT5" s="425">
        <v>0.64246479652681887</v>
      </c>
      <c r="AU5" s="425">
        <v>0.64234552661029365</v>
      </c>
      <c r="AV5" s="425">
        <v>0.64219881147785818</v>
      </c>
      <c r="AW5" s="425">
        <v>0.64213407132703382</v>
      </c>
      <c r="AX5" s="425">
        <v>0.64204911326491809</v>
      </c>
      <c r="AY5" s="425">
        <v>0.64195885894533689</v>
      </c>
      <c r="AZ5" s="425">
        <v>0.64184479041031672</v>
      </c>
      <c r="BA5" s="425">
        <v>0.64179170672944985</v>
      </c>
      <c r="BB5" s="425">
        <v>0.64171815174361646</v>
      </c>
      <c r="BC5" s="425">
        <v>0.64169597736592621</v>
      </c>
      <c r="BD5" s="425">
        <v>0.64164444205450533</v>
      </c>
      <c r="BE5" s="425">
        <v>0.64156702909030072</v>
      </c>
      <c r="BF5" s="425">
        <v>0.64154118827406381</v>
      </c>
      <c r="BG5" s="425">
        <v>0.64123074578032824</v>
      </c>
      <c r="BH5" s="425">
        <v>0.64087911338449055</v>
      </c>
      <c r="BI5" s="425">
        <v>0.64056355101041507</v>
      </c>
      <c r="BJ5" s="425">
        <v>0.64020625979013146</v>
      </c>
      <c r="BK5" s="596">
        <v>0.63994197903141337</v>
      </c>
      <c r="BM5" s="431"/>
    </row>
    <row r="6" spans="1:65" s="400" customFormat="1" x14ac:dyDescent="0.25">
      <c r="B6" s="404">
        <v>1.4999999999999999E-2</v>
      </c>
      <c r="C6" s="432">
        <v>0.66991733929668396</v>
      </c>
      <c r="D6" s="432">
        <v>0.66667151787970547</v>
      </c>
      <c r="E6" s="432">
        <v>0.64267717394224888</v>
      </c>
      <c r="F6" s="432">
        <v>0.63411024666928906</v>
      </c>
      <c r="G6" s="432">
        <v>0.62587904950574247</v>
      </c>
      <c r="H6" s="432">
        <v>0.62402644236761551</v>
      </c>
      <c r="I6" s="432">
        <v>0.62889945648025181</v>
      </c>
      <c r="J6" s="432">
        <v>0.63061398706157534</v>
      </c>
      <c r="K6" s="432">
        <v>0.62867666645592957</v>
      </c>
      <c r="L6" s="432">
        <v>0.63114866021515881</v>
      </c>
      <c r="M6" s="432">
        <v>0.61645194280237214</v>
      </c>
      <c r="N6" s="432">
        <v>0.62181637436054082</v>
      </c>
      <c r="O6" s="432">
        <v>0.62456346645182137</v>
      </c>
      <c r="P6" s="432">
        <v>0.62289319350364891</v>
      </c>
      <c r="Q6" s="432">
        <v>0.62462293992145113</v>
      </c>
      <c r="R6" s="432">
        <v>0.62346624758888602</v>
      </c>
      <c r="S6" s="432">
        <v>0.61798901111850124</v>
      </c>
      <c r="T6" s="432">
        <v>0.64207350072402336</v>
      </c>
      <c r="U6" s="432">
        <v>0.64882416479732818</v>
      </c>
      <c r="V6" s="432">
        <v>0.64066327931960876</v>
      </c>
      <c r="W6" s="432">
        <v>0.64166613211096457</v>
      </c>
      <c r="X6" s="432">
        <v>0.6505161275244411</v>
      </c>
      <c r="Y6" s="432">
        <v>0.6515385673121673</v>
      </c>
      <c r="Z6" s="432">
        <v>0.65253154515766731</v>
      </c>
      <c r="AA6" s="432">
        <v>0.65306238521528592</v>
      </c>
      <c r="AB6" s="432">
        <v>0.65358178198015704</v>
      </c>
      <c r="AC6" s="432">
        <v>0.6526081542413481</v>
      </c>
      <c r="AD6" s="432">
        <v>0.64132665354411811</v>
      </c>
      <c r="AE6" s="432">
        <v>0.64033450058929153</v>
      </c>
      <c r="AF6" s="432">
        <v>0.65471194029656621</v>
      </c>
      <c r="AG6" s="432">
        <v>0.65457998872826184</v>
      </c>
      <c r="AH6" s="432">
        <v>0.65418348474228261</v>
      </c>
      <c r="AI6" s="432">
        <v>0.65451586628743497</v>
      </c>
      <c r="AJ6" s="432">
        <v>0.64324989940810584</v>
      </c>
      <c r="AK6" s="432">
        <v>0.64345818389276921</v>
      </c>
      <c r="AL6" s="432">
        <v>0.64374681784186039</v>
      </c>
      <c r="AM6" s="432">
        <v>0.64400655290631592</v>
      </c>
      <c r="AN6" s="432">
        <v>0.64433834869110518</v>
      </c>
      <c r="AO6" s="432">
        <v>0.64452832718978892</v>
      </c>
      <c r="AP6" s="432">
        <v>0.64478157879580345</v>
      </c>
      <c r="AQ6" s="432">
        <v>0.64500084457321971</v>
      </c>
      <c r="AR6" s="432">
        <v>0.64528453379418083</v>
      </c>
      <c r="AS6" s="432">
        <v>0.64552988205776951</v>
      </c>
      <c r="AT6" s="432">
        <v>0.64573832654877616</v>
      </c>
      <c r="AU6" s="432">
        <v>0.64570777256880729</v>
      </c>
      <c r="AV6" s="432">
        <v>0.64561883242594831</v>
      </c>
      <c r="AW6" s="432">
        <v>0.64549599818029046</v>
      </c>
      <c r="AX6" s="432">
        <v>0.64542658878816084</v>
      </c>
      <c r="AY6" s="432">
        <v>0.64532154962247679</v>
      </c>
      <c r="AZ6" s="432">
        <v>0.6452693546537418</v>
      </c>
      <c r="BA6" s="432">
        <v>0.64526293686380443</v>
      </c>
      <c r="BB6" s="432">
        <v>0.64521189498434428</v>
      </c>
      <c r="BC6" s="432">
        <v>0.64512226641784864</v>
      </c>
      <c r="BD6" s="432">
        <v>0.64507318416161386</v>
      </c>
      <c r="BE6" s="432">
        <v>0.64506508212511882</v>
      </c>
      <c r="BF6" s="432">
        <v>0.64502533831071029</v>
      </c>
      <c r="BG6" s="432">
        <v>0.64468149661398144</v>
      </c>
      <c r="BH6" s="432">
        <v>0.64428996042572206</v>
      </c>
      <c r="BI6" s="432">
        <v>0.64401536692851402</v>
      </c>
      <c r="BJ6" s="432">
        <v>0.64368717727069413</v>
      </c>
      <c r="BK6" s="442">
        <v>0.64338992716111498</v>
      </c>
      <c r="BM6" s="431"/>
    </row>
    <row r="7" spans="1:65" s="400" customFormat="1" x14ac:dyDescent="0.25">
      <c r="B7" s="404">
        <v>1.2999999999999999E-2</v>
      </c>
      <c r="C7" s="432">
        <v>0.66991733929668396</v>
      </c>
      <c r="D7" s="432">
        <v>0.66667151787970547</v>
      </c>
      <c r="E7" s="432">
        <v>0.64267717394224888</v>
      </c>
      <c r="F7" s="432">
        <v>0.63411024666928906</v>
      </c>
      <c r="G7" s="432">
        <v>0.62587904950574247</v>
      </c>
      <c r="H7" s="432">
        <v>0.62402644236761551</v>
      </c>
      <c r="I7" s="432">
        <v>0.62889945648025181</v>
      </c>
      <c r="J7" s="432">
        <v>0.63061398706157534</v>
      </c>
      <c r="K7" s="432">
        <v>0.62867666645592968</v>
      </c>
      <c r="L7" s="432">
        <v>0.63114866021515859</v>
      </c>
      <c r="M7" s="432">
        <v>0.61645194280237214</v>
      </c>
      <c r="N7" s="432">
        <v>0.62181637436054082</v>
      </c>
      <c r="O7" s="432">
        <v>0.62456346645182137</v>
      </c>
      <c r="P7" s="432">
        <v>0.62289319350364891</v>
      </c>
      <c r="Q7" s="432">
        <v>0.62462293992145113</v>
      </c>
      <c r="R7" s="432">
        <v>0.62346624758888602</v>
      </c>
      <c r="S7" s="432">
        <v>0.61798901111850124</v>
      </c>
      <c r="T7" s="432">
        <v>0.64207350072402336</v>
      </c>
      <c r="U7" s="432">
        <v>0.64882416479732818</v>
      </c>
      <c r="V7" s="432">
        <v>0.64066327931960876</v>
      </c>
      <c r="W7" s="432">
        <v>0.64166613211096457</v>
      </c>
      <c r="X7" s="432">
        <v>0.65024201333932552</v>
      </c>
      <c r="Y7" s="432">
        <v>0.65086125286630359</v>
      </c>
      <c r="Z7" s="432">
        <v>0.65266558447502576</v>
      </c>
      <c r="AA7" s="432">
        <v>0.65259758578996352</v>
      </c>
      <c r="AB7" s="432">
        <v>0.65305008649911434</v>
      </c>
      <c r="AC7" s="432">
        <v>0.65403438304923889</v>
      </c>
      <c r="AD7" s="432">
        <v>0.64142568538714306</v>
      </c>
      <c r="AE7" s="432">
        <v>0.64147549884891097</v>
      </c>
      <c r="AF7" s="432">
        <v>0.65447721365236122</v>
      </c>
      <c r="AG7" s="432">
        <v>0.65481315093558234</v>
      </c>
      <c r="AH7" s="432">
        <v>0.65491098043951368</v>
      </c>
      <c r="AI7" s="432">
        <v>0.65521044158324349</v>
      </c>
      <c r="AJ7" s="432">
        <v>0.64418961179722345</v>
      </c>
      <c r="AK7" s="432">
        <v>0.64453296046481312</v>
      </c>
      <c r="AL7" s="432">
        <v>0.64487681351768866</v>
      </c>
      <c r="AM7" s="432">
        <v>0.64511138922392641</v>
      </c>
      <c r="AN7" s="432">
        <v>0.64546204430709564</v>
      </c>
      <c r="AO7" s="432">
        <v>0.64569967626525859</v>
      </c>
      <c r="AP7" s="432">
        <v>0.64593560122118088</v>
      </c>
      <c r="AQ7" s="432">
        <v>0.64627875809345992</v>
      </c>
      <c r="AR7" s="432">
        <v>0.64651313626051199</v>
      </c>
      <c r="AS7" s="432">
        <v>0.64674787516288457</v>
      </c>
      <c r="AT7" s="432">
        <v>0.64708243573388546</v>
      </c>
      <c r="AU7" s="432">
        <v>0.6470070232274574</v>
      </c>
      <c r="AV7" s="432">
        <v>0.6469091321515793</v>
      </c>
      <c r="AW7" s="432">
        <v>0.64681432958135987</v>
      </c>
      <c r="AX7" s="432">
        <v>0.64681013192234316</v>
      </c>
      <c r="AY7" s="432">
        <v>0.64671317777972703</v>
      </c>
      <c r="AZ7" s="432">
        <v>0.64661332235311619</v>
      </c>
      <c r="BA7" s="432">
        <v>0.64659778411522317</v>
      </c>
      <c r="BB7" s="432">
        <v>0.64658221719891229</v>
      </c>
      <c r="BC7" s="432">
        <v>0.64646704747754136</v>
      </c>
      <c r="BD7" s="432">
        <v>0.64643860099236006</v>
      </c>
      <c r="BE7" s="432">
        <v>0.64641096471502779</v>
      </c>
      <c r="BF7" s="432">
        <v>0.64647456447611729</v>
      </c>
      <c r="BG7" s="432">
        <v>0.64608338845442204</v>
      </c>
      <c r="BH7" s="432">
        <v>0.6456878583002702</v>
      </c>
      <c r="BI7" s="432">
        <v>0.64537357347323532</v>
      </c>
      <c r="BJ7" s="432">
        <v>0.64504820311642574</v>
      </c>
      <c r="BK7" s="442">
        <v>0.6447109646365613</v>
      </c>
      <c r="BM7" s="431"/>
    </row>
    <row r="8" spans="1:65" s="400" customFormat="1" ht="15.75" thickBot="1" x14ac:dyDescent="0.3">
      <c r="B8" s="412">
        <v>0.01</v>
      </c>
      <c r="C8" s="414">
        <v>0.66991733929668396</v>
      </c>
      <c r="D8" s="414">
        <v>0.66667151787970547</v>
      </c>
      <c r="E8" s="414">
        <v>0.64267717394224888</v>
      </c>
      <c r="F8" s="414">
        <v>0.63411024666928906</v>
      </c>
      <c r="G8" s="414">
        <v>0.62587904950574247</v>
      </c>
      <c r="H8" s="414">
        <v>0.62402644236761551</v>
      </c>
      <c r="I8" s="414">
        <v>0.62889945648025181</v>
      </c>
      <c r="J8" s="414">
        <v>0.63061398706157534</v>
      </c>
      <c r="K8" s="414">
        <v>0.62867666645592968</v>
      </c>
      <c r="L8" s="414">
        <v>0.63114866021515881</v>
      </c>
      <c r="M8" s="414">
        <v>0.61645194280237225</v>
      </c>
      <c r="N8" s="414">
        <v>0.62181637436054082</v>
      </c>
      <c r="O8" s="414">
        <v>0.62456346645182137</v>
      </c>
      <c r="P8" s="414">
        <v>0.62289319350364891</v>
      </c>
      <c r="Q8" s="414">
        <v>0.62462293992145113</v>
      </c>
      <c r="R8" s="414">
        <v>0.62346624758888602</v>
      </c>
      <c r="S8" s="414">
        <v>0.61798901111850124</v>
      </c>
      <c r="T8" s="414">
        <v>0.64207350072402336</v>
      </c>
      <c r="U8" s="414">
        <v>0.64882416479732818</v>
      </c>
      <c r="V8" s="414">
        <v>0.64066327931960876</v>
      </c>
      <c r="W8" s="414">
        <v>0.64166613211096457</v>
      </c>
      <c r="X8" s="414">
        <v>0.6498308420616522</v>
      </c>
      <c r="Y8" s="414">
        <v>0.65126764153382177</v>
      </c>
      <c r="Z8" s="414">
        <v>0.65212942720559197</v>
      </c>
      <c r="AA8" s="414">
        <v>0.65243108789418125</v>
      </c>
      <c r="AB8" s="414">
        <v>0.65330490619695392</v>
      </c>
      <c r="AC8" s="414">
        <v>0.65461842719413854</v>
      </c>
      <c r="AD8" s="414">
        <v>0.64343462838496224</v>
      </c>
      <c r="AE8" s="414">
        <v>0.6442637516811347</v>
      </c>
      <c r="AF8" s="414">
        <v>0.65606581947798948</v>
      </c>
      <c r="AG8" s="414">
        <v>0.65642151855734787</v>
      </c>
      <c r="AH8" s="414">
        <v>0.65695651577478065</v>
      </c>
      <c r="AI8" s="414">
        <v>0.6573831594882743</v>
      </c>
      <c r="AJ8" s="414">
        <v>0.64695564633984981</v>
      </c>
      <c r="AK8" s="414">
        <v>0.64723395790518179</v>
      </c>
      <c r="AL8" s="414">
        <v>0.6476794262027683</v>
      </c>
      <c r="AM8" s="414">
        <v>0.64793929136714357</v>
      </c>
      <c r="AN8" s="414">
        <v>0.64836546232578895</v>
      </c>
      <c r="AO8" s="414">
        <v>0.6486016324607824</v>
      </c>
      <c r="AP8" s="414">
        <v>0.64899529766874242</v>
      </c>
      <c r="AQ8" s="414">
        <v>0.64932552683802669</v>
      </c>
      <c r="AR8" s="414">
        <v>0.64958671932681666</v>
      </c>
      <c r="AS8" s="414">
        <v>0.64989474935049663</v>
      </c>
      <c r="AT8" s="414">
        <v>0.65024861978329529</v>
      </c>
      <c r="AU8" s="414">
        <v>0.65021342720409092</v>
      </c>
      <c r="AV8" s="414">
        <v>0.65009359920718601</v>
      </c>
      <c r="AW8" s="414">
        <v>0.6501282907279704</v>
      </c>
      <c r="AX8" s="414">
        <v>0.64998851769488619</v>
      </c>
      <c r="AY8" s="414">
        <v>0.65001408128832039</v>
      </c>
      <c r="AZ8" s="414">
        <v>0.64997127129395982</v>
      </c>
      <c r="BA8" s="414">
        <v>0.64986661544332347</v>
      </c>
      <c r="BB8" s="414">
        <v>0.64990979199398935</v>
      </c>
      <c r="BC8" s="414">
        <v>0.64979980830765938</v>
      </c>
      <c r="BD8" s="414">
        <v>0.64982865684065938</v>
      </c>
      <c r="BE8" s="414">
        <v>0.64980606510356009</v>
      </c>
      <c r="BF8" s="414">
        <v>0.64983552761577101</v>
      </c>
      <c r="BG8" s="414">
        <v>0.64944369066783003</v>
      </c>
      <c r="BH8" s="414">
        <v>0.64908691434138577</v>
      </c>
      <c r="BI8" s="414">
        <v>0.6487788170789065</v>
      </c>
      <c r="BJ8" s="414">
        <v>0.64841131288286935</v>
      </c>
      <c r="BK8" s="444">
        <v>0.64808418256010014</v>
      </c>
      <c r="BM8" s="431"/>
    </row>
    <row r="9" spans="1:65" s="400" customFormat="1" x14ac:dyDescent="0.25">
      <c r="B9" s="417"/>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18"/>
    </row>
    <row r="10" spans="1:65" s="400" customFormat="1" x14ac:dyDescent="0.25">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9"/>
      <c r="AZ10" s="419"/>
      <c r="BA10" s="419"/>
    </row>
    <row r="11" spans="1:65" s="396" customFormat="1" x14ac:dyDescent="0.25">
      <c r="B11" s="420"/>
    </row>
    <row r="12" spans="1:65" s="396" customFormat="1" x14ac:dyDescent="0.25">
      <c r="B12" s="420"/>
    </row>
    <row r="13" spans="1:65" s="396" customFormat="1" ht="15.75" thickBot="1" x14ac:dyDescent="0.3">
      <c r="B13" s="420"/>
      <c r="C13" s="397"/>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7"/>
      <c r="AM13" s="397"/>
      <c r="AN13" s="397"/>
      <c r="AO13" s="397"/>
      <c r="AP13" s="397"/>
      <c r="AQ13" s="397"/>
      <c r="AR13" s="397"/>
      <c r="AS13" s="397"/>
      <c r="AT13" s="397"/>
      <c r="AU13" s="397"/>
      <c r="AV13" s="397"/>
      <c r="AW13" s="397"/>
      <c r="AX13" s="397"/>
      <c r="AY13" s="397"/>
      <c r="AZ13" s="397"/>
      <c r="BA13" s="397"/>
    </row>
    <row r="14" spans="1:65" s="400" customFormat="1" ht="26.25" thickBot="1" x14ac:dyDescent="0.3">
      <c r="B14" s="262" t="s">
        <v>165</v>
      </c>
      <c r="C14" s="401">
        <v>1940</v>
      </c>
      <c r="D14" s="402">
        <v>1941</v>
      </c>
      <c r="E14" s="402">
        <v>1942</v>
      </c>
      <c r="F14" s="402">
        <v>1943</v>
      </c>
      <c r="G14" s="402">
        <v>1944</v>
      </c>
      <c r="H14" s="402">
        <v>1945</v>
      </c>
      <c r="I14" s="402">
        <v>1946</v>
      </c>
      <c r="J14" s="402">
        <v>1947</v>
      </c>
      <c r="K14" s="402">
        <v>1948</v>
      </c>
      <c r="L14" s="402">
        <v>1949</v>
      </c>
      <c r="M14" s="402">
        <v>1950</v>
      </c>
      <c r="N14" s="402">
        <v>1951</v>
      </c>
      <c r="O14" s="402">
        <v>1952</v>
      </c>
      <c r="P14" s="402">
        <v>1953</v>
      </c>
      <c r="Q14" s="402">
        <v>1954</v>
      </c>
      <c r="R14" s="402">
        <v>1955</v>
      </c>
      <c r="S14" s="402">
        <v>1956</v>
      </c>
      <c r="T14" s="402">
        <v>1957</v>
      </c>
      <c r="U14" s="402">
        <v>1958</v>
      </c>
      <c r="V14" s="402">
        <v>1959</v>
      </c>
      <c r="W14" s="402">
        <v>1960</v>
      </c>
      <c r="X14" s="402">
        <v>1961</v>
      </c>
      <c r="Y14" s="402">
        <v>1962</v>
      </c>
      <c r="Z14" s="402">
        <v>1963</v>
      </c>
      <c r="AA14" s="402">
        <v>1964</v>
      </c>
      <c r="AB14" s="402">
        <v>1965</v>
      </c>
      <c r="AC14" s="402">
        <v>1966</v>
      </c>
      <c r="AD14" s="402">
        <v>1967</v>
      </c>
      <c r="AE14" s="402">
        <v>1968</v>
      </c>
      <c r="AF14" s="402">
        <v>1969</v>
      </c>
      <c r="AG14" s="402">
        <v>1970</v>
      </c>
      <c r="AH14" s="402">
        <v>1971</v>
      </c>
      <c r="AI14" s="402">
        <v>1972</v>
      </c>
      <c r="AJ14" s="402">
        <v>1973</v>
      </c>
      <c r="AK14" s="402">
        <v>1974</v>
      </c>
      <c r="AL14" s="402">
        <v>1975</v>
      </c>
      <c r="AM14" s="402">
        <v>1976</v>
      </c>
      <c r="AN14" s="402">
        <v>1977</v>
      </c>
      <c r="AO14" s="402">
        <v>1978</v>
      </c>
      <c r="AP14" s="402">
        <v>1979</v>
      </c>
      <c r="AQ14" s="402">
        <v>1980</v>
      </c>
      <c r="AR14" s="402">
        <v>1981</v>
      </c>
      <c r="AS14" s="402">
        <v>1982</v>
      </c>
      <c r="AT14" s="402">
        <v>1983</v>
      </c>
      <c r="AU14" s="402">
        <v>1984</v>
      </c>
      <c r="AV14" s="402">
        <v>1985</v>
      </c>
      <c r="AW14" s="402">
        <v>1986</v>
      </c>
      <c r="AX14" s="402">
        <v>1987</v>
      </c>
      <c r="AY14" s="402">
        <v>1988</v>
      </c>
      <c r="AZ14" s="402">
        <v>1989</v>
      </c>
      <c r="BA14" s="402">
        <v>1990</v>
      </c>
      <c r="BB14" s="402">
        <v>1991</v>
      </c>
      <c r="BC14" s="402">
        <v>1992</v>
      </c>
      <c r="BD14" s="402">
        <v>1993</v>
      </c>
      <c r="BE14" s="402">
        <v>1994</v>
      </c>
      <c r="BF14" s="402">
        <v>1995</v>
      </c>
      <c r="BG14" s="402">
        <v>1996</v>
      </c>
      <c r="BH14" s="402">
        <v>1997</v>
      </c>
      <c r="BI14" s="402">
        <v>1998</v>
      </c>
      <c r="BJ14" s="402">
        <v>1999</v>
      </c>
      <c r="BK14" s="403">
        <v>2000</v>
      </c>
    </row>
    <row r="15" spans="1:65" s="400" customFormat="1" x14ac:dyDescent="0.25">
      <c r="B15" s="404">
        <v>1.7999999999999999E-2</v>
      </c>
      <c r="C15" s="425">
        <v>0.66991733929668396</v>
      </c>
      <c r="D15" s="425">
        <v>0.66667151787970547</v>
      </c>
      <c r="E15" s="425">
        <v>0.64267717394224888</v>
      </c>
      <c r="F15" s="425">
        <v>0.63411024666928906</v>
      </c>
      <c r="G15" s="425">
        <v>0.62587904950574247</v>
      </c>
      <c r="H15" s="425">
        <v>0.62402644236761551</v>
      </c>
      <c r="I15" s="425">
        <v>0.62889945648025181</v>
      </c>
      <c r="J15" s="425">
        <v>0.63061398706157534</v>
      </c>
      <c r="K15" s="425">
        <v>0.62867666645592968</v>
      </c>
      <c r="L15" s="425">
        <v>0.63114866021515881</v>
      </c>
      <c r="M15" s="425">
        <v>0.61645194280237225</v>
      </c>
      <c r="N15" s="425">
        <v>0.62181637436054082</v>
      </c>
      <c r="O15" s="425">
        <v>0.62456346645182137</v>
      </c>
      <c r="P15" s="425">
        <v>0.62289319350364891</v>
      </c>
      <c r="Q15" s="425">
        <v>0.62462293992145113</v>
      </c>
      <c r="R15" s="425">
        <v>0.62346624758888602</v>
      </c>
      <c r="S15" s="425">
        <v>0.61798901111850124</v>
      </c>
      <c r="T15" s="425">
        <v>0.64207350072402336</v>
      </c>
      <c r="U15" s="425">
        <v>0.64876560685684725</v>
      </c>
      <c r="V15" s="425">
        <v>0.64059133601792217</v>
      </c>
      <c r="W15" s="425">
        <v>0.64032696822527158</v>
      </c>
      <c r="X15" s="425">
        <v>0.64947837051422286</v>
      </c>
      <c r="Y15" s="425">
        <v>0.65119187442110671</v>
      </c>
      <c r="Z15" s="425">
        <v>0.65162710698423931</v>
      </c>
      <c r="AA15" s="425">
        <v>0.64769795369158467</v>
      </c>
      <c r="AB15" s="425">
        <v>0.64039119850418091</v>
      </c>
      <c r="AC15" s="425">
        <v>0.63442369798379328</v>
      </c>
      <c r="AD15" s="425">
        <v>0.61514716834198391</v>
      </c>
      <c r="AE15" s="425">
        <v>0.60733275735263048</v>
      </c>
      <c r="AF15" s="425">
        <v>0.61340787840329836</v>
      </c>
      <c r="AG15" s="425">
        <v>0.60434907766462176</v>
      </c>
      <c r="AH15" s="425">
        <v>0.59210602037636695</v>
      </c>
      <c r="AI15" s="425">
        <v>0.58078996913150926</v>
      </c>
      <c r="AJ15" s="425">
        <v>0.56190437316906272</v>
      </c>
      <c r="AK15" s="425">
        <v>0.55632450493650143</v>
      </c>
      <c r="AL15" s="425">
        <v>0.55224806173056296</v>
      </c>
      <c r="AM15" s="425">
        <v>0.54971869314109245</v>
      </c>
      <c r="AN15" s="425">
        <v>0.54989740379449903</v>
      </c>
      <c r="AO15" s="425">
        <v>0.55000105682267919</v>
      </c>
      <c r="AP15" s="425">
        <v>0.55013975601361609</v>
      </c>
      <c r="AQ15" s="425">
        <v>0.55029865242300646</v>
      </c>
      <c r="AR15" s="425">
        <v>0.55038542885044461</v>
      </c>
      <c r="AS15" s="425">
        <v>0.55049484461260745</v>
      </c>
      <c r="AT15" s="425">
        <v>0.55062817893409488</v>
      </c>
      <c r="AU15" s="425">
        <v>0.55050670852584149</v>
      </c>
      <c r="AV15" s="425">
        <v>0.5502894794607186</v>
      </c>
      <c r="AW15" s="425">
        <v>0.55017959669241412</v>
      </c>
      <c r="AX15" s="425">
        <v>0.5499963431330821</v>
      </c>
      <c r="AY15" s="425">
        <v>0.54983378357967605</v>
      </c>
      <c r="AZ15" s="425">
        <v>0.54975759874812558</v>
      </c>
      <c r="BA15" s="425">
        <v>0.54960452714829022</v>
      </c>
      <c r="BB15" s="425">
        <v>0.54953519405190054</v>
      </c>
      <c r="BC15" s="425">
        <v>0.54938954464813317</v>
      </c>
      <c r="BD15" s="425">
        <v>0.54931867096951326</v>
      </c>
      <c r="BE15" s="425">
        <v>0.5491714108664898</v>
      </c>
      <c r="BF15" s="425">
        <v>0.54910189797919629</v>
      </c>
      <c r="BG15" s="425">
        <v>0.54881574866909744</v>
      </c>
      <c r="BH15" s="425">
        <v>0.54844443561547451</v>
      </c>
      <c r="BI15" s="425">
        <v>0.54813264159014141</v>
      </c>
      <c r="BJ15" s="425">
        <v>0.54780853339374258</v>
      </c>
      <c r="BK15" s="596">
        <v>0.54753622760261611</v>
      </c>
    </row>
    <row r="16" spans="1:65" s="400" customFormat="1" x14ac:dyDescent="0.25">
      <c r="B16" s="404">
        <v>1.4999999999999999E-2</v>
      </c>
      <c r="C16" s="432">
        <v>0.66991733929668396</v>
      </c>
      <c r="D16" s="432">
        <v>0.66667151787970547</v>
      </c>
      <c r="E16" s="432">
        <v>0.64267717394224888</v>
      </c>
      <c r="F16" s="432">
        <v>0.63411024666928906</v>
      </c>
      <c r="G16" s="432">
        <v>0.62587904950574247</v>
      </c>
      <c r="H16" s="432">
        <v>0.62402644236761551</v>
      </c>
      <c r="I16" s="432">
        <v>0.62889945648025181</v>
      </c>
      <c r="J16" s="432">
        <v>0.63061398706157534</v>
      </c>
      <c r="K16" s="432">
        <v>0.62867666645592968</v>
      </c>
      <c r="L16" s="432">
        <v>0.63114866021515881</v>
      </c>
      <c r="M16" s="432">
        <v>0.61645194280237214</v>
      </c>
      <c r="N16" s="432">
        <v>0.62181637436054082</v>
      </c>
      <c r="O16" s="432">
        <v>0.62456346645182137</v>
      </c>
      <c r="P16" s="432">
        <v>0.62289319350364891</v>
      </c>
      <c r="Q16" s="432">
        <v>0.62462293992145113</v>
      </c>
      <c r="R16" s="432">
        <v>0.62346624758888602</v>
      </c>
      <c r="S16" s="432">
        <v>0.61798901111850124</v>
      </c>
      <c r="T16" s="432">
        <v>0.64207350072402336</v>
      </c>
      <c r="U16" s="432">
        <v>0.64876560685684725</v>
      </c>
      <c r="V16" s="432">
        <v>0.64059133601792217</v>
      </c>
      <c r="W16" s="432">
        <v>0.64032696822527158</v>
      </c>
      <c r="X16" s="432">
        <v>0.64920428650869755</v>
      </c>
      <c r="Y16" s="432">
        <v>0.65024373859684426</v>
      </c>
      <c r="Z16" s="432">
        <v>0.65122504754967547</v>
      </c>
      <c r="AA16" s="432">
        <v>0.64766353770619656</v>
      </c>
      <c r="AB16" s="432">
        <v>0.6408942288197198</v>
      </c>
      <c r="AC16" s="432">
        <v>0.63418330492151931</v>
      </c>
      <c r="AD16" s="432">
        <v>0.61612229402191376</v>
      </c>
      <c r="AE16" s="432">
        <v>0.60939756170869608</v>
      </c>
      <c r="AF16" s="432">
        <v>0.61549575070102647</v>
      </c>
      <c r="AG16" s="432">
        <v>0.60698485807830571</v>
      </c>
      <c r="AH16" s="432">
        <v>0.59799040354294763</v>
      </c>
      <c r="AI16" s="432">
        <v>0.58835911796274432</v>
      </c>
      <c r="AJ16" s="432">
        <v>0.57115256003252668</v>
      </c>
      <c r="AK16" s="432">
        <v>0.56583020834925912</v>
      </c>
      <c r="AL16" s="432">
        <v>0.5631599471879658</v>
      </c>
      <c r="AM16" s="432">
        <v>0.56072504492772002</v>
      </c>
      <c r="AN16" s="432">
        <v>0.56088820898435621</v>
      </c>
      <c r="AO16" s="432">
        <v>0.5611383120648834</v>
      </c>
      <c r="AP16" s="432">
        <v>0.56127007598097434</v>
      </c>
      <c r="AQ16" s="432">
        <v>0.56147609017300548</v>
      </c>
      <c r="AR16" s="432">
        <v>0.56156158835953507</v>
      </c>
      <c r="AS16" s="432">
        <v>0.56172778827200653</v>
      </c>
      <c r="AT16" s="432">
        <v>0.56197814773624533</v>
      </c>
      <c r="AU16" s="432">
        <v>0.56181673611487337</v>
      </c>
      <c r="AV16" s="432">
        <v>0.56170829386371701</v>
      </c>
      <c r="AW16" s="432">
        <v>0.56148697943020354</v>
      </c>
      <c r="AX16" s="432">
        <v>0.56143662578440146</v>
      </c>
      <c r="AY16" s="432">
        <v>0.56127247912369305</v>
      </c>
      <c r="AZ16" s="432">
        <v>0.56117785695583677</v>
      </c>
      <c r="BA16" s="432">
        <v>0.5610570484174493</v>
      </c>
      <c r="BB16" s="432">
        <v>0.56090946493061977</v>
      </c>
      <c r="BC16" s="432">
        <v>0.56082887470657083</v>
      </c>
      <c r="BD16" s="432">
        <v>0.56072449378116007</v>
      </c>
      <c r="BE16" s="432">
        <v>0.56068212634619941</v>
      </c>
      <c r="BF16" s="432">
        <v>0.56061784496898071</v>
      </c>
      <c r="BG16" s="432">
        <v>0.56030501953529277</v>
      </c>
      <c r="BH16" s="432">
        <v>0.55996253315986044</v>
      </c>
      <c r="BI16" s="432">
        <v>0.55959247033634785</v>
      </c>
      <c r="BJ16" s="432">
        <v>0.55927399103609077</v>
      </c>
      <c r="BK16" s="442">
        <v>0.5589970986502244</v>
      </c>
    </row>
    <row r="17" spans="2:74" s="400" customFormat="1" x14ac:dyDescent="0.25">
      <c r="B17" s="404">
        <v>1.2999999999999999E-2</v>
      </c>
      <c r="C17" s="432">
        <v>0.66991733929668396</v>
      </c>
      <c r="D17" s="432">
        <v>0.66667151787970547</v>
      </c>
      <c r="E17" s="432">
        <v>0.64267717394224888</v>
      </c>
      <c r="F17" s="432">
        <v>0.63411024666928906</v>
      </c>
      <c r="G17" s="432">
        <v>0.62587904950574247</v>
      </c>
      <c r="H17" s="432">
        <v>0.62402644236761551</v>
      </c>
      <c r="I17" s="432">
        <v>0.62889945648025181</v>
      </c>
      <c r="J17" s="432">
        <v>0.63061398706157534</v>
      </c>
      <c r="K17" s="432">
        <v>0.62867666645592968</v>
      </c>
      <c r="L17" s="432">
        <v>0.63114866021515881</v>
      </c>
      <c r="M17" s="432">
        <v>0.61645194280237214</v>
      </c>
      <c r="N17" s="432">
        <v>0.62181637436054082</v>
      </c>
      <c r="O17" s="432">
        <v>0.62456346645182137</v>
      </c>
      <c r="P17" s="432">
        <v>0.62289319350364891</v>
      </c>
      <c r="Q17" s="432">
        <v>0.62462293992145113</v>
      </c>
      <c r="R17" s="432">
        <v>0.62346624758888602</v>
      </c>
      <c r="S17" s="432">
        <v>0.61798901111850124</v>
      </c>
      <c r="T17" s="432">
        <v>0.64207350072402336</v>
      </c>
      <c r="U17" s="432">
        <v>0.64876560685684725</v>
      </c>
      <c r="V17" s="432">
        <v>0.64059133601792217</v>
      </c>
      <c r="W17" s="432">
        <v>0.64032696822527158</v>
      </c>
      <c r="X17" s="432">
        <v>0.65016358052803702</v>
      </c>
      <c r="Y17" s="432">
        <v>0.65078553049642307</v>
      </c>
      <c r="Z17" s="432">
        <v>0.65122417574633285</v>
      </c>
      <c r="AA17" s="432">
        <v>0.64838996273932126</v>
      </c>
      <c r="AB17" s="432">
        <v>0.64153270515954974</v>
      </c>
      <c r="AC17" s="432">
        <v>0.63427634333683536</v>
      </c>
      <c r="AD17" s="432">
        <v>0.61765973760904214</v>
      </c>
      <c r="AE17" s="432">
        <v>0.61076830917251712</v>
      </c>
      <c r="AF17" s="432">
        <v>0.61677897263161396</v>
      </c>
      <c r="AG17" s="432">
        <v>0.61033357979214631</v>
      </c>
      <c r="AH17" s="432">
        <v>0.60179426264253522</v>
      </c>
      <c r="AI17" s="432">
        <v>0.59363089816886327</v>
      </c>
      <c r="AJ17" s="432">
        <v>0.57808114128978405</v>
      </c>
      <c r="AK17" s="432">
        <v>0.57287443133104277</v>
      </c>
      <c r="AL17" s="432">
        <v>0.57035893653304459</v>
      </c>
      <c r="AM17" s="432">
        <v>0.56920185204037976</v>
      </c>
      <c r="AN17" s="432">
        <v>0.56934758472179436</v>
      </c>
      <c r="AO17" s="432">
        <v>0.56961299086334194</v>
      </c>
      <c r="AP17" s="432">
        <v>0.56978648039775537</v>
      </c>
      <c r="AQ17" s="432">
        <v>0.56996110374951636</v>
      </c>
      <c r="AR17" s="432">
        <v>0.57026213513087864</v>
      </c>
      <c r="AS17" s="432">
        <v>0.5703553378402858</v>
      </c>
      <c r="AT17" s="432">
        <v>0.5705702009168383</v>
      </c>
      <c r="AU17" s="432">
        <v>0.57049784936478232</v>
      </c>
      <c r="AV17" s="432">
        <v>0.57040552691632895</v>
      </c>
      <c r="AW17" s="432">
        <v>0.57023052033721255</v>
      </c>
      <c r="AX17" s="432">
        <v>0.57016427159845573</v>
      </c>
      <c r="AY17" s="432">
        <v>0.57001159496426268</v>
      </c>
      <c r="AZ17" s="432">
        <v>0.56986884254565262</v>
      </c>
      <c r="BA17" s="432">
        <v>0.56982749093877705</v>
      </c>
      <c r="BB17" s="432">
        <v>0.56970354828879277</v>
      </c>
      <c r="BC17" s="432">
        <v>0.56958962725124584</v>
      </c>
      <c r="BD17" s="432">
        <v>0.56956913505101769</v>
      </c>
      <c r="BE17" s="432">
        <v>0.56947409455409448</v>
      </c>
      <c r="BF17" s="432">
        <v>0.5693845495977562</v>
      </c>
      <c r="BG17" s="432">
        <v>0.56908008498965179</v>
      </c>
      <c r="BH17" s="432">
        <v>0.56868966280532585</v>
      </c>
      <c r="BI17" s="432">
        <v>0.56839003508476993</v>
      </c>
      <c r="BJ17" s="432">
        <v>0.56809224065007025</v>
      </c>
      <c r="BK17" s="442">
        <v>0.56771508494564982</v>
      </c>
    </row>
    <row r="18" spans="2:74" s="400" customFormat="1" ht="15.75" thickBot="1" x14ac:dyDescent="0.3">
      <c r="B18" s="412">
        <v>0.01</v>
      </c>
      <c r="C18" s="414">
        <v>0.66991733929668396</v>
      </c>
      <c r="D18" s="414">
        <v>0.66667151787970547</v>
      </c>
      <c r="E18" s="414">
        <v>0.64267717394224888</v>
      </c>
      <c r="F18" s="414">
        <v>0.63411024666928906</v>
      </c>
      <c r="G18" s="414">
        <v>0.62587904950574247</v>
      </c>
      <c r="H18" s="414">
        <v>0.62402644236761551</v>
      </c>
      <c r="I18" s="414">
        <v>0.62889945648025181</v>
      </c>
      <c r="J18" s="414">
        <v>0.63061398706157534</v>
      </c>
      <c r="K18" s="414">
        <v>0.62867666645592957</v>
      </c>
      <c r="L18" s="414">
        <v>0.6311486602151587</v>
      </c>
      <c r="M18" s="414">
        <v>0.61645194280237214</v>
      </c>
      <c r="N18" s="414">
        <v>0.62181637436054082</v>
      </c>
      <c r="O18" s="414">
        <v>0.62456346645182137</v>
      </c>
      <c r="P18" s="414">
        <v>0.62289319350364891</v>
      </c>
      <c r="Q18" s="414">
        <v>0.62462293992145113</v>
      </c>
      <c r="R18" s="414">
        <v>0.62346624758888602</v>
      </c>
      <c r="S18" s="414">
        <v>0.61798901111850124</v>
      </c>
      <c r="T18" s="414">
        <v>0.64207350072402336</v>
      </c>
      <c r="U18" s="414">
        <v>0.64876560685684725</v>
      </c>
      <c r="V18" s="414">
        <v>0.64059133601792217</v>
      </c>
      <c r="W18" s="414">
        <v>0.64032696822527158</v>
      </c>
      <c r="X18" s="414">
        <v>0.64975245451974839</v>
      </c>
      <c r="Y18" s="414">
        <v>0.65119187442110671</v>
      </c>
      <c r="Z18" s="414">
        <v>0.65082298811511152</v>
      </c>
      <c r="AA18" s="414">
        <v>0.64835768292375029</v>
      </c>
      <c r="AB18" s="414">
        <v>0.64204062999341605</v>
      </c>
      <c r="AC18" s="414">
        <v>0.63507388676437648</v>
      </c>
      <c r="AD18" s="414">
        <v>0.61851104027879178</v>
      </c>
      <c r="AE18" s="414">
        <v>0.61398316505057637</v>
      </c>
      <c r="AF18" s="414">
        <v>0.61882333947827473</v>
      </c>
      <c r="AG18" s="414">
        <v>0.6139036166002042</v>
      </c>
      <c r="AH18" s="414">
        <v>0.60747922926258313</v>
      </c>
      <c r="AI18" s="414">
        <v>0.60206913503741455</v>
      </c>
      <c r="AJ18" s="414">
        <v>0.58709278908144202</v>
      </c>
      <c r="AK18" s="414">
        <v>0.58450308128100137</v>
      </c>
      <c r="AL18" s="414">
        <v>0.58213619586453835</v>
      </c>
      <c r="AM18" s="414">
        <v>0.58104665846382086</v>
      </c>
      <c r="AN18" s="414">
        <v>0.58130189300156176</v>
      </c>
      <c r="AO18" s="414">
        <v>0.58160847642705904</v>
      </c>
      <c r="AP18" s="414">
        <v>0.58185653906466583</v>
      </c>
      <c r="AQ18" s="414">
        <v>0.58214370119090164</v>
      </c>
      <c r="AR18" s="414">
        <v>0.58238147459936584</v>
      </c>
      <c r="AS18" s="414">
        <v>0.58255857270477662</v>
      </c>
      <c r="AT18" s="414">
        <v>0.58290168997458458</v>
      </c>
      <c r="AU18" s="414">
        <v>0.58275912685155884</v>
      </c>
      <c r="AV18" s="414">
        <v>0.58264234782080371</v>
      </c>
      <c r="AW18" s="414">
        <v>0.58257649971465897</v>
      </c>
      <c r="AX18" s="414">
        <v>0.58246216827093011</v>
      </c>
      <c r="AY18" s="414">
        <v>0.58240287332133034</v>
      </c>
      <c r="AZ18" s="414">
        <v>0.58228662763152039</v>
      </c>
      <c r="BA18" s="414">
        <v>0.58222025964966251</v>
      </c>
      <c r="BB18" s="414">
        <v>0.58220477518576064</v>
      </c>
      <c r="BC18" s="414">
        <v>0.58214049193280759</v>
      </c>
      <c r="BD18" s="414">
        <v>0.58202829881634444</v>
      </c>
      <c r="BE18" s="414">
        <v>0.58196868058320284</v>
      </c>
      <c r="BF18" s="414">
        <v>0.58196824548772186</v>
      </c>
      <c r="BG18" s="414">
        <v>0.58157858373934723</v>
      </c>
      <c r="BH18" s="414">
        <v>0.58124100549199342</v>
      </c>
      <c r="BI18" s="414">
        <v>0.58086154603135098</v>
      </c>
      <c r="BJ18" s="414">
        <v>0.58052367864689591</v>
      </c>
      <c r="BK18" s="444">
        <v>0.5802339949468367</v>
      </c>
    </row>
    <row r="19" spans="2:74" s="400" customFormat="1" x14ac:dyDescent="0.25">
      <c r="B19" s="417"/>
      <c r="C19" s="418"/>
      <c r="D19" s="418"/>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8"/>
      <c r="BA19" s="418"/>
    </row>
    <row r="20" spans="2:74" s="400" customFormat="1" x14ac:dyDescent="0.25">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419"/>
      <c r="AS20" s="419"/>
      <c r="AT20" s="419"/>
      <c r="AU20" s="419"/>
      <c r="AV20" s="419"/>
      <c r="AW20" s="419"/>
      <c r="AX20" s="419"/>
      <c r="AY20" s="419"/>
      <c r="AZ20" s="419"/>
      <c r="BA20" s="419"/>
    </row>
    <row r="21" spans="2:74" s="396" customFormat="1" x14ac:dyDescent="0.25">
      <c r="B21" s="420"/>
    </row>
    <row r="22" spans="2:74" s="396" customFormat="1" x14ac:dyDescent="0.25">
      <c r="B22" s="420"/>
    </row>
    <row r="23" spans="2:74" s="396" customFormat="1" x14ac:dyDescent="0.25">
      <c r="B23" s="420"/>
    </row>
    <row r="24" spans="2:74" s="396" customFormat="1" x14ac:dyDescent="0.25">
      <c r="C24" s="397"/>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7"/>
      <c r="AZ24" s="397"/>
      <c r="BA24" s="397"/>
    </row>
    <row r="25" spans="2:74" s="396" customFormat="1" x14ac:dyDescent="0.25">
      <c r="C25" s="397"/>
      <c r="D25" s="624" t="s">
        <v>166</v>
      </c>
      <c r="E25" s="624"/>
      <c r="F25" s="624"/>
      <c r="G25" s="624"/>
      <c r="H25" s="624"/>
      <c r="I25" s="624"/>
      <c r="J25" s="397"/>
      <c r="K25" s="422"/>
      <c r="L25" s="624" t="s">
        <v>167</v>
      </c>
      <c r="M25" s="624"/>
      <c r="N25" s="624"/>
      <c r="O25" s="624"/>
      <c r="P25" s="624"/>
      <c r="Q25" s="624"/>
      <c r="R25" s="421"/>
      <c r="S25" s="397"/>
      <c r="T25" s="397"/>
      <c r="AB25" s="397"/>
      <c r="AC25" s="422"/>
      <c r="AD25" s="422"/>
      <c r="AK25" s="397"/>
      <c r="AL25" s="397"/>
      <c r="AM25" s="397"/>
      <c r="AN25" s="397"/>
      <c r="AO25" s="397"/>
      <c r="AP25" s="397"/>
      <c r="AQ25" s="397"/>
      <c r="AR25" s="397"/>
      <c r="AS25" s="397"/>
      <c r="AT25" s="397"/>
      <c r="AU25" s="397"/>
    </row>
    <row r="26" spans="2:74" s="396" customFormat="1" ht="15" customHeight="1" x14ac:dyDescent="0.25">
      <c r="C26" s="397"/>
      <c r="D26" s="624"/>
      <c r="E26" s="624"/>
      <c r="F26" s="624"/>
      <c r="G26" s="624"/>
      <c r="H26" s="624"/>
      <c r="I26" s="624"/>
      <c r="J26" s="397"/>
      <c r="K26" s="422"/>
      <c r="L26" s="624"/>
      <c r="M26" s="624"/>
      <c r="N26" s="624"/>
      <c r="O26" s="624"/>
      <c r="P26" s="624"/>
      <c r="Q26" s="624"/>
      <c r="R26" s="421"/>
      <c r="S26" s="399"/>
      <c r="T26" s="397"/>
      <c r="AB26" s="397"/>
      <c r="AC26" s="422"/>
      <c r="AD26" s="422"/>
      <c r="AK26" s="399"/>
      <c r="AL26" s="399"/>
      <c r="AM26" s="399"/>
      <c r="AN26" s="399"/>
      <c r="AO26" s="399"/>
      <c r="AP26" s="399"/>
      <c r="AQ26" s="399"/>
      <c r="AR26" s="399"/>
      <c r="AS26" s="399"/>
      <c r="AT26" s="399"/>
      <c r="AU26" s="399"/>
      <c r="AV26" s="399"/>
      <c r="AW26" s="399"/>
      <c r="AX26" s="399"/>
      <c r="AY26" s="399"/>
      <c r="AZ26" s="399"/>
      <c r="BA26" s="399"/>
      <c r="BB26" s="399"/>
      <c r="BC26" s="399"/>
      <c r="BD26" s="399"/>
      <c r="BE26" s="399"/>
      <c r="BF26" s="399"/>
      <c r="BG26" s="399"/>
      <c r="BH26" s="399"/>
      <c r="BI26" s="399"/>
      <c r="BJ26" s="399"/>
      <c r="BK26" s="399"/>
      <c r="BL26" s="399"/>
      <c r="BM26" s="399"/>
      <c r="BN26" s="399"/>
      <c r="BO26" s="399"/>
      <c r="BP26" s="399"/>
      <c r="BQ26" s="399"/>
      <c r="BR26" s="399"/>
      <c r="BS26" s="399"/>
      <c r="BT26" s="399"/>
      <c r="BU26" s="399"/>
      <c r="BV26" s="399"/>
    </row>
    <row r="27" spans="2:74" s="396" customFormat="1" ht="21.75" customHeight="1" x14ac:dyDescent="0.25">
      <c r="C27" s="397"/>
      <c r="D27" s="624"/>
      <c r="E27" s="624"/>
      <c r="F27" s="624"/>
      <c r="G27" s="624"/>
      <c r="H27" s="624"/>
      <c r="I27" s="624"/>
      <c r="J27" s="397"/>
      <c r="K27" s="422"/>
      <c r="L27" s="624"/>
      <c r="M27" s="624"/>
      <c r="N27" s="624"/>
      <c r="O27" s="624"/>
      <c r="P27" s="624"/>
      <c r="Q27" s="624"/>
      <c r="R27" s="421"/>
      <c r="S27" s="399"/>
      <c r="T27" s="397"/>
      <c r="AB27" s="397"/>
      <c r="AC27" s="422"/>
      <c r="AD27" s="422"/>
      <c r="AK27" s="399"/>
      <c r="AL27" s="399"/>
      <c r="AM27" s="399"/>
      <c r="AN27" s="399"/>
      <c r="AO27" s="399"/>
      <c r="AP27" s="399"/>
      <c r="AQ27" s="399"/>
      <c r="AR27" s="399"/>
      <c r="AS27" s="399"/>
      <c r="AT27" s="399"/>
      <c r="AU27" s="399"/>
      <c r="AV27" s="399"/>
      <c r="AW27" s="399"/>
      <c r="AX27" s="399"/>
      <c r="AY27" s="399"/>
      <c r="AZ27" s="399"/>
      <c r="BA27" s="399"/>
      <c r="BB27" s="399"/>
      <c r="BC27" s="399"/>
      <c r="BD27" s="399"/>
      <c r="BE27" s="399"/>
      <c r="BF27" s="399"/>
      <c r="BG27" s="399"/>
      <c r="BH27" s="399"/>
      <c r="BI27" s="399"/>
      <c r="BJ27" s="399"/>
      <c r="BK27" s="399"/>
      <c r="BL27" s="399"/>
      <c r="BM27" s="399"/>
      <c r="BN27" s="399"/>
      <c r="BO27" s="399"/>
      <c r="BP27" s="399"/>
      <c r="BQ27" s="399"/>
      <c r="BR27" s="399"/>
      <c r="BS27" s="399"/>
      <c r="BT27" s="399"/>
      <c r="BU27" s="399"/>
      <c r="BV27" s="399"/>
    </row>
    <row r="28" spans="2:74" s="396" customFormat="1" ht="36.75" customHeight="1" x14ac:dyDescent="0.25">
      <c r="C28" s="397"/>
      <c r="D28" s="624"/>
      <c r="E28" s="624"/>
      <c r="F28" s="624"/>
      <c r="G28" s="624"/>
      <c r="H28" s="624"/>
      <c r="I28" s="624"/>
      <c r="J28" s="397"/>
      <c r="K28" s="422"/>
      <c r="L28" s="624"/>
      <c r="M28" s="624"/>
      <c r="N28" s="624"/>
      <c r="O28" s="624"/>
      <c r="P28" s="624"/>
      <c r="Q28" s="624"/>
      <c r="R28" s="421"/>
      <c r="S28" s="399"/>
      <c r="T28" s="397"/>
      <c r="AB28" s="397"/>
      <c r="AC28" s="422"/>
      <c r="AD28" s="422"/>
      <c r="AK28" s="399"/>
      <c r="AL28" s="399"/>
      <c r="AM28" s="399"/>
      <c r="AN28" s="399"/>
      <c r="AO28" s="399"/>
      <c r="AP28" s="399"/>
      <c r="AQ28" s="399"/>
      <c r="AR28" s="399"/>
      <c r="AS28" s="399"/>
      <c r="AT28" s="399"/>
      <c r="AU28" s="399"/>
      <c r="AV28" s="399"/>
      <c r="AW28" s="399"/>
      <c r="AX28" s="399"/>
      <c r="AY28" s="399"/>
      <c r="AZ28" s="399"/>
      <c r="BA28" s="399"/>
      <c r="BB28" s="399"/>
      <c r="BC28" s="399"/>
      <c r="BD28" s="399"/>
      <c r="BE28" s="399"/>
      <c r="BF28" s="399"/>
      <c r="BG28" s="399"/>
      <c r="BH28" s="399"/>
      <c r="BI28" s="399"/>
      <c r="BJ28" s="399"/>
      <c r="BK28" s="399"/>
      <c r="BL28" s="399"/>
      <c r="BM28" s="399"/>
      <c r="BN28" s="399"/>
      <c r="BO28" s="399"/>
      <c r="BP28" s="399"/>
      <c r="BQ28" s="399"/>
      <c r="BR28" s="399"/>
      <c r="BS28" s="399"/>
      <c r="BT28" s="399"/>
      <c r="BU28" s="399"/>
      <c r="BV28" s="399"/>
    </row>
    <row r="29" spans="2:74" s="396" customFormat="1" x14ac:dyDescent="0.25">
      <c r="C29" s="397"/>
      <c r="D29" s="397"/>
      <c r="E29" s="397"/>
      <c r="F29" s="397"/>
      <c r="G29" s="397"/>
      <c r="H29" s="397"/>
      <c r="I29" s="397"/>
      <c r="J29" s="397"/>
      <c r="K29" s="397"/>
      <c r="L29" s="397"/>
      <c r="M29" s="397"/>
      <c r="N29" s="397"/>
      <c r="O29" s="397"/>
      <c r="P29" s="397"/>
      <c r="Q29" s="397"/>
      <c r="R29" s="397"/>
      <c r="S29" s="399"/>
      <c r="T29" s="397"/>
      <c r="U29" s="397"/>
      <c r="V29" s="397"/>
      <c r="W29" s="397"/>
      <c r="X29" s="397"/>
      <c r="Y29" s="397"/>
      <c r="Z29" s="397"/>
      <c r="AA29" s="397"/>
      <c r="AB29" s="397"/>
      <c r="AC29" s="397"/>
      <c r="AD29" s="397"/>
      <c r="AE29" s="397"/>
      <c r="AF29" s="397"/>
      <c r="AG29" s="397"/>
      <c r="AH29" s="397"/>
      <c r="AI29" s="397"/>
      <c r="AJ29" s="399"/>
      <c r="AK29" s="399"/>
      <c r="AL29" s="399"/>
      <c r="AM29" s="399"/>
      <c r="AN29" s="399"/>
      <c r="AO29" s="399"/>
      <c r="AP29" s="399"/>
      <c r="AQ29" s="399"/>
      <c r="AR29" s="399"/>
      <c r="AS29" s="399"/>
      <c r="AT29" s="399"/>
      <c r="AU29" s="399"/>
      <c r="AV29" s="399"/>
      <c r="AW29" s="399"/>
      <c r="AX29" s="399"/>
      <c r="AY29" s="399"/>
      <c r="AZ29" s="399"/>
      <c r="BA29" s="399"/>
      <c r="BB29" s="399"/>
      <c r="BC29" s="399"/>
      <c r="BD29" s="399"/>
      <c r="BE29" s="399"/>
      <c r="BF29" s="399"/>
      <c r="BG29" s="399"/>
      <c r="BH29" s="399"/>
      <c r="BI29" s="399"/>
      <c r="BJ29" s="399"/>
      <c r="BK29" s="399"/>
      <c r="BL29" s="399"/>
      <c r="BM29" s="399"/>
      <c r="BN29" s="399"/>
      <c r="BO29" s="399"/>
      <c r="BP29" s="399"/>
      <c r="BQ29" s="399"/>
      <c r="BR29" s="399"/>
      <c r="BS29" s="399"/>
      <c r="BT29" s="399"/>
      <c r="BU29" s="399"/>
      <c r="BV29" s="399"/>
    </row>
    <row r="30" spans="2:74" s="396" customFormat="1" x14ac:dyDescent="0.25">
      <c r="C30" s="397"/>
      <c r="D30" s="397"/>
      <c r="E30" s="397"/>
      <c r="F30" s="397"/>
      <c r="G30" s="397"/>
      <c r="H30" s="397"/>
      <c r="I30" s="397"/>
      <c r="J30" s="397"/>
      <c r="K30" s="397"/>
      <c r="L30" s="397"/>
      <c r="M30" s="397"/>
      <c r="N30" s="397"/>
      <c r="O30" s="397"/>
      <c r="P30" s="397"/>
      <c r="Q30" s="397"/>
      <c r="R30" s="397"/>
      <c r="S30" s="399"/>
      <c r="T30" s="397"/>
      <c r="U30" s="397"/>
      <c r="V30" s="397"/>
      <c r="W30" s="397"/>
      <c r="X30" s="397"/>
      <c r="Y30" s="397"/>
      <c r="Z30" s="397"/>
      <c r="AA30" s="397"/>
      <c r="AB30" s="397"/>
      <c r="AC30" s="397"/>
      <c r="AD30" s="397"/>
      <c r="AE30" s="397"/>
      <c r="AF30" s="397"/>
      <c r="AG30" s="397"/>
      <c r="AH30" s="397"/>
      <c r="AI30" s="397"/>
      <c r="AJ30" s="399"/>
      <c r="AK30" s="399"/>
      <c r="AL30" s="399"/>
      <c r="AM30" s="399"/>
      <c r="AN30" s="399"/>
      <c r="AO30" s="399"/>
      <c r="AP30" s="399"/>
      <c r="AQ30" s="399"/>
      <c r="AR30" s="399"/>
      <c r="AS30" s="399"/>
      <c r="AT30" s="399"/>
      <c r="AU30" s="399"/>
      <c r="AV30" s="399"/>
      <c r="AW30" s="399"/>
      <c r="AX30" s="399"/>
      <c r="AY30" s="399"/>
      <c r="AZ30" s="399"/>
      <c r="BA30" s="399"/>
      <c r="BB30" s="399"/>
      <c r="BC30" s="399"/>
      <c r="BD30" s="399"/>
      <c r="BE30" s="399"/>
      <c r="BF30" s="399"/>
      <c r="BG30" s="399"/>
      <c r="BH30" s="399"/>
      <c r="BI30" s="399"/>
      <c r="BJ30" s="399"/>
      <c r="BK30" s="399"/>
      <c r="BL30" s="399"/>
      <c r="BM30" s="399"/>
      <c r="BN30" s="399"/>
      <c r="BO30" s="399"/>
      <c r="BP30" s="399"/>
      <c r="BQ30" s="399"/>
      <c r="BR30" s="399"/>
      <c r="BS30" s="399"/>
      <c r="BT30" s="399"/>
      <c r="BU30" s="399"/>
      <c r="BV30" s="399"/>
    </row>
    <row r="31" spans="2:74" s="396" customFormat="1" x14ac:dyDescent="0.25">
      <c r="C31" s="397"/>
      <c r="D31" s="397"/>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row>
    <row r="32" spans="2:74" s="396" customFormat="1" x14ac:dyDescent="0.25">
      <c r="C32" s="397"/>
      <c r="D32" s="397"/>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7"/>
      <c r="AL32" s="397"/>
      <c r="AM32" s="397"/>
      <c r="AN32" s="397"/>
      <c r="AO32" s="397"/>
      <c r="AP32" s="397"/>
      <c r="AQ32" s="397"/>
      <c r="AR32" s="397"/>
      <c r="AS32" s="397"/>
      <c r="AT32" s="397"/>
      <c r="AU32" s="397"/>
    </row>
    <row r="33" spans="1:63" s="396" customFormat="1" x14ac:dyDescent="0.25">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7"/>
      <c r="AU33" s="397"/>
    </row>
    <row r="34" spans="1:63" s="396" customFormat="1" x14ac:dyDescent="0.25">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c r="AQ34" s="397"/>
      <c r="AR34" s="397"/>
      <c r="AS34" s="397"/>
      <c r="AT34" s="397"/>
      <c r="AU34" s="397"/>
    </row>
    <row r="35" spans="1:63" s="396" customFormat="1" x14ac:dyDescent="0.25">
      <c r="C35" s="397"/>
      <c r="D35" s="397"/>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row>
    <row r="36" spans="1:63" s="396" customFormat="1" x14ac:dyDescent="0.25">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397"/>
      <c r="AS36" s="397"/>
      <c r="AT36" s="397"/>
      <c r="AU36" s="397"/>
    </row>
    <row r="37" spans="1:63" s="396" customFormat="1" x14ac:dyDescent="0.25">
      <c r="A37" s="433"/>
      <c r="C37" s="397"/>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397"/>
      <c r="AN37" s="397"/>
      <c r="AO37" s="397"/>
      <c r="AP37" s="397"/>
      <c r="AQ37" s="397"/>
      <c r="AR37" s="397"/>
      <c r="AS37" s="397"/>
      <c r="AT37" s="397"/>
      <c r="AU37" s="397"/>
    </row>
    <row r="38" spans="1:63" s="396" customFormat="1" x14ac:dyDescent="0.25">
      <c r="A38" s="434"/>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97"/>
      <c r="AT38" s="397"/>
      <c r="AU38" s="397"/>
    </row>
    <row r="39" spans="1:63" s="396" customFormat="1" x14ac:dyDescent="0.25">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row>
    <row r="40" spans="1:63" s="396" customFormat="1" x14ac:dyDescent="0.25">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7"/>
      <c r="AY40" s="397"/>
      <c r="AZ40" s="397"/>
      <c r="BA40" s="397"/>
    </row>
    <row r="41" spans="1:63" s="396" customFormat="1" x14ac:dyDescent="0.25">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row>
    <row r="42" spans="1:63" s="396" customFormat="1" x14ac:dyDescent="0.25">
      <c r="C42" s="397"/>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397"/>
      <c r="AX42" s="397"/>
      <c r="AY42" s="397"/>
      <c r="AZ42" s="397"/>
      <c r="BA42" s="397"/>
    </row>
    <row r="43" spans="1:63" s="396" customFormat="1" ht="15.75" x14ac:dyDescent="0.25">
      <c r="B43" s="424" t="s">
        <v>155</v>
      </c>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7"/>
      <c r="AO43" s="397"/>
      <c r="AP43" s="397"/>
      <c r="AQ43" s="397"/>
      <c r="AR43" s="397"/>
      <c r="AS43" s="397"/>
      <c r="AT43" s="397"/>
      <c r="AU43" s="397"/>
      <c r="AV43" s="397"/>
      <c r="AW43" s="397"/>
      <c r="AX43" s="397"/>
      <c r="AY43" s="397"/>
      <c r="AZ43" s="397"/>
      <c r="BA43" s="397"/>
    </row>
    <row r="44" spans="1:63" s="396" customFormat="1" ht="15.75" thickBot="1" x14ac:dyDescent="0.3">
      <c r="C44" s="397"/>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c r="AM44" s="397"/>
      <c r="AN44" s="397"/>
      <c r="AO44" s="397"/>
      <c r="AP44" s="397"/>
      <c r="AQ44" s="397"/>
      <c r="AR44" s="397"/>
      <c r="AS44" s="397"/>
      <c r="AT44" s="397"/>
      <c r="AU44" s="397"/>
      <c r="AV44" s="397"/>
      <c r="AW44" s="397"/>
      <c r="AX44" s="397"/>
      <c r="AY44" s="397"/>
      <c r="AZ44" s="397"/>
      <c r="BA44" s="397"/>
    </row>
    <row r="45" spans="1:63" s="400" customFormat="1" ht="26.25" thickBot="1" x14ac:dyDescent="0.3">
      <c r="B45" s="262" t="s">
        <v>164</v>
      </c>
      <c r="C45" s="401">
        <v>1940</v>
      </c>
      <c r="D45" s="402">
        <v>1941</v>
      </c>
      <c r="E45" s="402">
        <v>1942</v>
      </c>
      <c r="F45" s="402">
        <v>1943</v>
      </c>
      <c r="G45" s="402">
        <v>1944</v>
      </c>
      <c r="H45" s="402">
        <v>1945</v>
      </c>
      <c r="I45" s="402">
        <v>1946</v>
      </c>
      <c r="J45" s="402">
        <v>1947</v>
      </c>
      <c r="K45" s="402">
        <v>1948</v>
      </c>
      <c r="L45" s="402">
        <v>1949</v>
      </c>
      <c r="M45" s="402">
        <v>1950</v>
      </c>
      <c r="N45" s="402">
        <v>1951</v>
      </c>
      <c r="O45" s="402">
        <v>1952</v>
      </c>
      <c r="P45" s="402">
        <v>1953</v>
      </c>
      <c r="Q45" s="402">
        <v>1954</v>
      </c>
      <c r="R45" s="402">
        <v>1955</v>
      </c>
      <c r="S45" s="402">
        <v>1956</v>
      </c>
      <c r="T45" s="402">
        <v>1957</v>
      </c>
      <c r="U45" s="402">
        <v>1958</v>
      </c>
      <c r="V45" s="402">
        <v>1959</v>
      </c>
      <c r="W45" s="402">
        <v>1960</v>
      </c>
      <c r="X45" s="402">
        <v>1961</v>
      </c>
      <c r="Y45" s="402">
        <v>1962</v>
      </c>
      <c r="Z45" s="402">
        <v>1963</v>
      </c>
      <c r="AA45" s="402">
        <v>1964</v>
      </c>
      <c r="AB45" s="402">
        <v>1965</v>
      </c>
      <c r="AC45" s="402">
        <v>1966</v>
      </c>
      <c r="AD45" s="402">
        <v>1967</v>
      </c>
      <c r="AE45" s="402">
        <v>1968</v>
      </c>
      <c r="AF45" s="402">
        <v>1969</v>
      </c>
      <c r="AG45" s="402">
        <v>1970</v>
      </c>
      <c r="AH45" s="402">
        <v>1971</v>
      </c>
      <c r="AI45" s="402">
        <v>1972</v>
      </c>
      <c r="AJ45" s="402">
        <v>1973</v>
      </c>
      <c r="AK45" s="402">
        <v>1974</v>
      </c>
      <c r="AL45" s="402">
        <v>1975</v>
      </c>
      <c r="AM45" s="402">
        <v>1976</v>
      </c>
      <c r="AN45" s="402">
        <v>1977</v>
      </c>
      <c r="AO45" s="402">
        <v>1978</v>
      </c>
      <c r="AP45" s="402">
        <v>1979</v>
      </c>
      <c r="AQ45" s="402">
        <v>1980</v>
      </c>
      <c r="AR45" s="402">
        <v>1981</v>
      </c>
      <c r="AS45" s="402">
        <v>1982</v>
      </c>
      <c r="AT45" s="402">
        <v>1983</v>
      </c>
      <c r="AU45" s="402">
        <v>1984</v>
      </c>
      <c r="AV45" s="402">
        <v>1985</v>
      </c>
      <c r="AW45" s="402">
        <v>1986</v>
      </c>
      <c r="AX45" s="402">
        <v>1987</v>
      </c>
      <c r="AY45" s="402">
        <v>1988</v>
      </c>
      <c r="AZ45" s="402">
        <v>1989</v>
      </c>
      <c r="BA45" s="402">
        <v>1990</v>
      </c>
      <c r="BB45" s="402">
        <v>1991</v>
      </c>
      <c r="BC45" s="402">
        <v>1992</v>
      </c>
      <c r="BD45" s="402">
        <v>1993</v>
      </c>
      <c r="BE45" s="402">
        <v>1994</v>
      </c>
      <c r="BF45" s="402">
        <v>1995</v>
      </c>
      <c r="BG45" s="402">
        <v>1996</v>
      </c>
      <c r="BH45" s="402">
        <v>1997</v>
      </c>
      <c r="BI45" s="402">
        <v>1998</v>
      </c>
      <c r="BJ45" s="402">
        <v>1999</v>
      </c>
      <c r="BK45" s="403">
        <v>2000</v>
      </c>
    </row>
    <row r="46" spans="1:63" s="400" customFormat="1" x14ac:dyDescent="0.25">
      <c r="B46" s="435" t="s">
        <v>168</v>
      </c>
      <c r="C46" s="436"/>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7"/>
      <c r="AJ46" s="437"/>
      <c r="AK46" s="437"/>
      <c r="AL46" s="437"/>
      <c r="AM46" s="437"/>
      <c r="AN46" s="437"/>
      <c r="AO46" s="437"/>
      <c r="AP46" s="437"/>
      <c r="AQ46" s="437"/>
      <c r="AR46" s="437"/>
      <c r="AS46" s="437"/>
      <c r="AT46" s="437"/>
      <c r="AU46" s="437"/>
      <c r="AV46" s="437"/>
      <c r="AW46" s="437"/>
      <c r="AX46" s="437"/>
      <c r="AY46" s="437"/>
      <c r="AZ46" s="437"/>
      <c r="BA46" s="437"/>
      <c r="BB46" s="437"/>
      <c r="BC46" s="437"/>
      <c r="BD46" s="437"/>
      <c r="BE46" s="437"/>
      <c r="BF46" s="437"/>
      <c r="BG46" s="437"/>
      <c r="BH46" s="437"/>
      <c r="BI46" s="437"/>
      <c r="BJ46" s="437"/>
      <c r="BK46" s="438"/>
    </row>
    <row r="47" spans="1:63" s="400" customFormat="1" x14ac:dyDescent="0.25">
      <c r="B47" s="404">
        <v>1.7999999999999999E-2</v>
      </c>
      <c r="C47" s="425">
        <v>0.66991733929668396</v>
      </c>
      <c r="D47" s="425">
        <v>0.66667151787970547</v>
      </c>
      <c r="E47" s="425">
        <v>0.64267717394224888</v>
      </c>
      <c r="F47" s="425">
        <v>0.63411024666928906</v>
      </c>
      <c r="G47" s="425">
        <v>0.62587904950574247</v>
      </c>
      <c r="H47" s="425">
        <v>0.62402644236761551</v>
      </c>
      <c r="I47" s="425">
        <v>0.6282276395388936</v>
      </c>
      <c r="J47" s="425">
        <v>0.62927286300863494</v>
      </c>
      <c r="K47" s="425">
        <v>0.62667807068162207</v>
      </c>
      <c r="L47" s="425">
        <v>0.62849351231449813</v>
      </c>
      <c r="M47" s="425">
        <v>0.61320682915862179</v>
      </c>
      <c r="N47" s="425">
        <v>0.61777758106236336</v>
      </c>
      <c r="O47" s="425">
        <v>0.61949761279099902</v>
      </c>
      <c r="P47" s="425">
        <v>0.61677582357745309</v>
      </c>
      <c r="Q47" s="425">
        <v>0.61773659341963083</v>
      </c>
      <c r="R47" s="425">
        <v>0.61572574971760263</v>
      </c>
      <c r="S47" s="425">
        <v>0.6097762725078012</v>
      </c>
      <c r="T47" s="425">
        <v>0.63289469123385422</v>
      </c>
      <c r="U47" s="425">
        <v>0.63892619182766752</v>
      </c>
      <c r="V47" s="425">
        <v>0.63020551155131055</v>
      </c>
      <c r="W47" s="425">
        <v>0.63068273237362704</v>
      </c>
      <c r="X47" s="425">
        <v>0.63923427968930402</v>
      </c>
      <c r="Y47" s="425">
        <v>0.63911391111723881</v>
      </c>
      <c r="Z47" s="425">
        <v>0.6389654258478169</v>
      </c>
      <c r="AA47" s="425">
        <v>0.63958142304639987</v>
      </c>
      <c r="AB47" s="425">
        <v>0.63911606270342247</v>
      </c>
      <c r="AC47" s="425">
        <v>0.63861283965694815</v>
      </c>
      <c r="AD47" s="425">
        <v>0.62413650357605954</v>
      </c>
      <c r="AE47" s="425">
        <v>0.62308807767417451</v>
      </c>
      <c r="AF47" s="425">
        <v>0.63862928426734533</v>
      </c>
      <c r="AG47" s="425">
        <v>0.63653498830217359</v>
      </c>
      <c r="AH47" s="425">
        <v>0.63523131016089207</v>
      </c>
      <c r="AI47" s="425">
        <v>0.63532375450494494</v>
      </c>
      <c r="AJ47" s="425">
        <v>0.62310789299181657</v>
      </c>
      <c r="AK47" s="425">
        <v>0.62310789299181657</v>
      </c>
      <c r="AL47" s="425">
        <v>0.62313172504726544</v>
      </c>
      <c r="AM47" s="425">
        <v>0.62317468039314861</v>
      </c>
      <c r="AN47" s="425">
        <v>0.6231267881361966</v>
      </c>
      <c r="AO47" s="425">
        <v>0.62319663092456434</v>
      </c>
      <c r="AP47" s="425">
        <v>0.62317097932593779</v>
      </c>
      <c r="AQ47" s="425">
        <v>0.62315138085503807</v>
      </c>
      <c r="AR47" s="425">
        <v>0.62313409340225778</v>
      </c>
      <c r="AS47" s="425">
        <v>0.62311556782328237</v>
      </c>
      <c r="AT47" s="425">
        <v>0.62318722250620484</v>
      </c>
      <c r="AU47" s="425">
        <v>0.62315463560609108</v>
      </c>
      <c r="AV47" s="425">
        <v>0.62311128396238069</v>
      </c>
      <c r="AW47" s="425">
        <v>0.62314416613723744</v>
      </c>
      <c r="AX47" s="425">
        <v>0.62315758066099602</v>
      </c>
      <c r="AY47" s="425">
        <v>0.62314908474971287</v>
      </c>
      <c r="AZ47" s="425">
        <v>0.62311638327490371</v>
      </c>
      <c r="BA47" s="425">
        <v>0.62314097764292942</v>
      </c>
      <c r="BB47" s="425">
        <v>0.62313423927979916</v>
      </c>
      <c r="BC47" s="425">
        <v>0.62317508469338101</v>
      </c>
      <c r="BD47" s="425">
        <v>0.62317825648753533</v>
      </c>
      <c r="BE47" s="425">
        <v>0.62314227002144174</v>
      </c>
      <c r="BF47" s="425">
        <v>0.62314227002144151</v>
      </c>
      <c r="BG47" s="425">
        <v>0.62317293635337156</v>
      </c>
      <c r="BH47" s="425">
        <v>0.62315536396277671</v>
      </c>
      <c r="BI47" s="425">
        <v>0.623161166208272</v>
      </c>
      <c r="BJ47" s="425">
        <v>0.62311442906380987</v>
      </c>
      <c r="BK47" s="425">
        <v>0.62315446099908511</v>
      </c>
    </row>
    <row r="48" spans="1:63" s="400" customFormat="1" x14ac:dyDescent="0.25">
      <c r="B48" s="404">
        <v>1.4999999999999999E-2</v>
      </c>
      <c r="C48" s="432">
        <v>0.66991733929668396</v>
      </c>
      <c r="D48" s="432">
        <v>0.66667151787970547</v>
      </c>
      <c r="E48" s="432">
        <v>0.64267717394224888</v>
      </c>
      <c r="F48" s="432">
        <v>0.63411024666928906</v>
      </c>
      <c r="G48" s="432">
        <v>0.62587904950574247</v>
      </c>
      <c r="H48" s="432">
        <v>0.62402644236761551</v>
      </c>
      <c r="I48" s="432">
        <v>0.6282276395388936</v>
      </c>
      <c r="J48" s="432">
        <v>0.62927286300863494</v>
      </c>
      <c r="K48" s="432">
        <v>0.62667807068162196</v>
      </c>
      <c r="L48" s="432">
        <v>0.62849351231449824</v>
      </c>
      <c r="M48" s="432">
        <v>0.61320682915862168</v>
      </c>
      <c r="N48" s="432">
        <v>0.61777758106236336</v>
      </c>
      <c r="O48" s="432">
        <v>0.61949761279099902</v>
      </c>
      <c r="P48" s="432">
        <v>0.61677582357745309</v>
      </c>
      <c r="Q48" s="432">
        <v>0.61773659341963083</v>
      </c>
      <c r="R48" s="432">
        <v>0.61572574971760263</v>
      </c>
      <c r="S48" s="432">
        <v>0.6097762725078012</v>
      </c>
      <c r="T48" s="432">
        <v>0.63289469123385422</v>
      </c>
      <c r="U48" s="432">
        <v>0.63892619182766752</v>
      </c>
      <c r="V48" s="432">
        <v>0.63020551155131055</v>
      </c>
      <c r="W48" s="432">
        <v>0.63068273237362704</v>
      </c>
      <c r="X48" s="432">
        <v>0.63882310841163081</v>
      </c>
      <c r="Y48" s="432">
        <v>0.63938483689558434</v>
      </c>
      <c r="Z48" s="432">
        <v>0.63976966175196759</v>
      </c>
      <c r="AA48" s="432">
        <v>0.63954568014548907</v>
      </c>
      <c r="AB48" s="432">
        <v>0.63948578752188867</v>
      </c>
      <c r="AC48" s="432">
        <v>0.63811970918672023</v>
      </c>
      <c r="AD48" s="432">
        <v>0.62618094976329786</v>
      </c>
      <c r="AE48" s="432">
        <v>0.62486220208021404</v>
      </c>
      <c r="AF48" s="432">
        <v>0.63877842188039557</v>
      </c>
      <c r="AG48" s="432">
        <v>0.63819402481201082</v>
      </c>
      <c r="AH48" s="432">
        <v>0.63735262324535902</v>
      </c>
      <c r="AI48" s="432">
        <v>0.63739223118404331</v>
      </c>
      <c r="AJ48" s="432">
        <v>0.62569823779527667</v>
      </c>
      <c r="AK48" s="432">
        <v>0.62562143926755398</v>
      </c>
      <c r="AL48" s="432">
        <v>0.62563612025954574</v>
      </c>
      <c r="AM48" s="432">
        <v>0.62562499408145433</v>
      </c>
      <c r="AN48" s="432">
        <v>0.62569679355583785</v>
      </c>
      <c r="AO48" s="432">
        <v>0.62562983507184955</v>
      </c>
      <c r="AP48" s="432">
        <v>0.625641007232693</v>
      </c>
      <c r="AQ48" s="432">
        <v>0.62562004141361049</v>
      </c>
      <c r="AR48" s="432">
        <v>0.62566961576414992</v>
      </c>
      <c r="AS48" s="432">
        <v>0.62568284373124816</v>
      </c>
      <c r="AT48" s="432">
        <v>0.62565928501758372</v>
      </c>
      <c r="AU48" s="432">
        <v>0.62569731082100377</v>
      </c>
      <c r="AV48" s="432">
        <v>0.6256948781037488</v>
      </c>
      <c r="AW48" s="432">
        <v>0.62565173631990767</v>
      </c>
      <c r="AX48" s="432">
        <v>0.62566212624048256</v>
      </c>
      <c r="AY48" s="432">
        <v>0.62562862537700858</v>
      </c>
      <c r="AZ48" s="432">
        <v>0.62564283619758454</v>
      </c>
      <c r="BA48" s="432">
        <v>0.62570064598731068</v>
      </c>
      <c r="BB48" s="432">
        <v>0.62570910031308657</v>
      </c>
      <c r="BC48" s="432">
        <v>0.62566833016545087</v>
      </c>
      <c r="BD48" s="432">
        <v>0.62566487488518108</v>
      </c>
      <c r="BE48" s="432">
        <v>0.62569508731118706</v>
      </c>
      <c r="BF48" s="432">
        <v>0.62567160995246485</v>
      </c>
      <c r="BG48" s="432">
        <v>0.62567739255313526</v>
      </c>
      <c r="BH48" s="432">
        <v>0.62562774601676618</v>
      </c>
      <c r="BI48" s="432">
        <v>0.62568347458460372</v>
      </c>
      <c r="BJ48" s="432">
        <v>0.62567991958506053</v>
      </c>
      <c r="BK48" s="432">
        <v>0.62569548608552317</v>
      </c>
    </row>
    <row r="49" spans="2:63" s="400" customFormat="1" x14ac:dyDescent="0.25">
      <c r="B49" s="404">
        <v>1.2999999999999999E-2</v>
      </c>
      <c r="C49" s="432">
        <v>0.66991733929668396</v>
      </c>
      <c r="D49" s="432">
        <v>0.66667151787970547</v>
      </c>
      <c r="E49" s="432">
        <v>0.64267717394224888</v>
      </c>
      <c r="F49" s="432">
        <v>0.63411024666928906</v>
      </c>
      <c r="G49" s="432">
        <v>0.62587904950574247</v>
      </c>
      <c r="H49" s="432">
        <v>0.62402644236761551</v>
      </c>
      <c r="I49" s="432">
        <v>0.6282276395388936</v>
      </c>
      <c r="J49" s="432">
        <v>0.62927286300863494</v>
      </c>
      <c r="K49" s="432">
        <v>0.62667807068162207</v>
      </c>
      <c r="L49" s="432">
        <v>0.62849351231449802</v>
      </c>
      <c r="M49" s="432">
        <v>0.61320682915862168</v>
      </c>
      <c r="N49" s="432">
        <v>0.61777758106236336</v>
      </c>
      <c r="O49" s="432">
        <v>0.61949761279099902</v>
      </c>
      <c r="P49" s="432">
        <v>0.61677582357745309</v>
      </c>
      <c r="Q49" s="432">
        <v>0.61773659341963083</v>
      </c>
      <c r="R49" s="432">
        <v>0.61572574971760263</v>
      </c>
      <c r="S49" s="432">
        <v>0.6097762725078012</v>
      </c>
      <c r="T49" s="432">
        <v>0.63289469123385422</v>
      </c>
      <c r="U49" s="432">
        <v>0.63892619182766752</v>
      </c>
      <c r="V49" s="432">
        <v>0.63020551155131055</v>
      </c>
      <c r="W49" s="432">
        <v>0.63068273237362704</v>
      </c>
      <c r="X49" s="432">
        <v>0.63854899422651523</v>
      </c>
      <c r="Y49" s="432">
        <v>0.63870752244972062</v>
      </c>
      <c r="Z49" s="432">
        <v>0.63990370106932604</v>
      </c>
      <c r="AA49" s="432">
        <v>0.63907951474204572</v>
      </c>
      <c r="AB49" s="432">
        <v>0.63894417519962199</v>
      </c>
      <c r="AC49" s="432">
        <v>0.63952131844703475</v>
      </c>
      <c r="AD49" s="432">
        <v>0.62622255730499976</v>
      </c>
      <c r="AE49" s="432">
        <v>0.62591504802937914</v>
      </c>
      <c r="AF49" s="432">
        <v>0.63841680651890786</v>
      </c>
      <c r="AG49" s="432">
        <v>0.63826294469719114</v>
      </c>
      <c r="AH49" s="432">
        <v>0.63787858838919786</v>
      </c>
      <c r="AI49" s="432">
        <v>0.63785637806923856</v>
      </c>
      <c r="AJ49" s="432">
        <v>0.62636963836467807</v>
      </c>
      <c r="AK49" s="432">
        <v>0.62639804723468173</v>
      </c>
      <c r="AL49" s="432">
        <v>0.62643797861651684</v>
      </c>
      <c r="AM49" s="432">
        <v>0.6263737234728215</v>
      </c>
      <c r="AN49" s="432">
        <v>0.62643288033010225</v>
      </c>
      <c r="AO49" s="432">
        <v>0.62638736122019423</v>
      </c>
      <c r="AP49" s="432">
        <v>0.62634944050166175</v>
      </c>
      <c r="AQ49" s="432">
        <v>0.62642571513537004</v>
      </c>
      <c r="AR49" s="432">
        <v>0.62639687845042868</v>
      </c>
      <c r="AS49" s="432">
        <v>0.62637104762957896</v>
      </c>
      <c r="AT49" s="432">
        <v>0.62645087614295381</v>
      </c>
      <c r="AU49" s="432">
        <v>0.62642549856412055</v>
      </c>
      <c r="AV49" s="432">
        <v>0.62639902671406034</v>
      </c>
      <c r="AW49" s="432">
        <v>0.62637019125768545</v>
      </c>
      <c r="AX49" s="432">
        <v>0.62643661053857591</v>
      </c>
      <c r="AY49" s="432">
        <v>0.62639816803418236</v>
      </c>
      <c r="AZ49" s="432">
        <v>0.62635386190217013</v>
      </c>
      <c r="BA49" s="432">
        <v>0.62639769452772831</v>
      </c>
      <c r="BB49" s="432">
        <v>0.62643110919282774</v>
      </c>
      <c r="BC49" s="432">
        <v>0.62636050465073523</v>
      </c>
      <c r="BD49" s="432">
        <v>0.62637148078649718</v>
      </c>
      <c r="BE49" s="432">
        <v>0.6263693137310653</v>
      </c>
      <c r="BF49" s="432">
        <v>0.62644231547500007</v>
      </c>
      <c r="BG49" s="432">
        <v>0.62641028663045284</v>
      </c>
      <c r="BH49" s="432">
        <v>0.62636277304886112</v>
      </c>
      <c r="BI49" s="432">
        <v>0.62638481013253045</v>
      </c>
      <c r="BJ49" s="432">
        <v>0.62638777277740165</v>
      </c>
      <c r="BK49" s="432">
        <v>0.62637106063597636</v>
      </c>
    </row>
    <row r="50" spans="2:63" s="400" customFormat="1" ht="15.75" thickBot="1" x14ac:dyDescent="0.3">
      <c r="B50" s="412">
        <v>0.01</v>
      </c>
      <c r="C50" s="414">
        <v>0.66991733929668396</v>
      </c>
      <c r="D50" s="414">
        <v>0.66667151787970547</v>
      </c>
      <c r="E50" s="414">
        <v>0.64267717394224888</v>
      </c>
      <c r="F50" s="414">
        <v>0.63411024666928906</v>
      </c>
      <c r="G50" s="414">
        <v>0.62587904950574247</v>
      </c>
      <c r="H50" s="414">
        <v>0.62402644236761551</v>
      </c>
      <c r="I50" s="414">
        <v>0.6282276395388936</v>
      </c>
      <c r="J50" s="414">
        <v>0.62927286300863494</v>
      </c>
      <c r="K50" s="414">
        <v>0.62667807068162207</v>
      </c>
      <c r="L50" s="414">
        <v>0.62849351231449824</v>
      </c>
      <c r="M50" s="414">
        <v>0.61320682915862179</v>
      </c>
      <c r="N50" s="414">
        <v>0.61777758106236336</v>
      </c>
      <c r="O50" s="414">
        <v>0.61949761279099902</v>
      </c>
      <c r="P50" s="414">
        <v>0.61677582357745309</v>
      </c>
      <c r="Q50" s="414">
        <v>0.61773659341963083</v>
      </c>
      <c r="R50" s="414">
        <v>0.61572574971760263</v>
      </c>
      <c r="S50" s="414">
        <v>0.6097762725078012</v>
      </c>
      <c r="T50" s="414">
        <v>0.63289469123385422</v>
      </c>
      <c r="U50" s="414">
        <v>0.63892619182766752</v>
      </c>
      <c r="V50" s="414">
        <v>0.63020551155131055</v>
      </c>
      <c r="W50" s="414">
        <v>0.63068273237362704</v>
      </c>
      <c r="X50" s="414">
        <v>0.63813782294884192</v>
      </c>
      <c r="Y50" s="414">
        <v>0.63911391111723881</v>
      </c>
      <c r="Z50" s="414">
        <v>0.63936754379989225</v>
      </c>
      <c r="AA50" s="414">
        <v>0.63891096736133968</v>
      </c>
      <c r="AB50" s="414">
        <v>0.63918212518041362</v>
      </c>
      <c r="AC50" s="414">
        <v>0.64006636839496744</v>
      </c>
      <c r="AD50" s="414">
        <v>0.62814482164715013</v>
      </c>
      <c r="AE50" s="414">
        <v>0.62857307460625733</v>
      </c>
      <c r="AF50" s="414">
        <v>0.63981786317805545</v>
      </c>
      <c r="AG50" s="414">
        <v>0.63962509392208589</v>
      </c>
      <c r="AH50" s="414">
        <v>0.63962159189436141</v>
      </c>
      <c r="AI50" s="414">
        <v>0.63967687412853813</v>
      </c>
      <c r="AJ50" s="414">
        <v>0.62872280658231661</v>
      </c>
      <c r="AK50" s="414">
        <v>0.62863971052862633</v>
      </c>
      <c r="AL50" s="414">
        <v>0.62873509988571119</v>
      </c>
      <c r="AM50" s="414">
        <v>0.6286489189071568</v>
      </c>
      <c r="AN50" s="414">
        <v>0.62873658435394331</v>
      </c>
      <c r="AO50" s="414">
        <v>0.62864515768336715</v>
      </c>
      <c r="AP50" s="414">
        <v>0.62872307488601353</v>
      </c>
      <c r="AQ50" s="414">
        <v>0.62873782333730122</v>
      </c>
      <c r="AR50" s="414">
        <v>0.6286906462653995</v>
      </c>
      <c r="AS50" s="414">
        <v>0.62869398269198384</v>
      </c>
      <c r="AT50" s="414">
        <v>0.62874573584362059</v>
      </c>
      <c r="AU50" s="414">
        <v>0.62873483355762183</v>
      </c>
      <c r="AV50" s="414">
        <v>0.6286625114623815</v>
      </c>
      <c r="AW50" s="414">
        <v>0.62874373621837754</v>
      </c>
      <c r="AX50" s="414">
        <v>0.62865590851191988</v>
      </c>
      <c r="AY50" s="414">
        <v>0.62871772211899402</v>
      </c>
      <c r="AZ50" s="414">
        <v>0.62871668480388931</v>
      </c>
      <c r="BA50" s="414">
        <v>0.62865403507975981</v>
      </c>
      <c r="BB50" s="414">
        <v>0.62873436827577067</v>
      </c>
      <c r="BC50" s="414">
        <v>0.62865080322665512</v>
      </c>
      <c r="BD50" s="414">
        <v>0.62870662623453355</v>
      </c>
      <c r="BE50" s="414">
        <v>0.62869971744642994</v>
      </c>
      <c r="BF50" s="414">
        <v>0.62872903337897801</v>
      </c>
      <c r="BG50" s="414">
        <v>0.62869613761308252</v>
      </c>
      <c r="BH50" s="414">
        <v>0.6286980534992731</v>
      </c>
      <c r="BI50" s="414">
        <v>0.62873314646415335</v>
      </c>
      <c r="BJ50" s="414">
        <v>0.62870591349702676</v>
      </c>
      <c r="BK50" s="414">
        <v>0.62871056234767975</v>
      </c>
    </row>
    <row r="51" spans="2:63" s="400" customFormat="1" x14ac:dyDescent="0.25">
      <c r="B51" s="435" t="s">
        <v>169</v>
      </c>
      <c r="C51" s="436"/>
      <c r="D51" s="437"/>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7"/>
      <c r="AJ51" s="437"/>
      <c r="AK51" s="437"/>
      <c r="AL51" s="437"/>
      <c r="AM51" s="437"/>
      <c r="AN51" s="437"/>
      <c r="AO51" s="437"/>
      <c r="AP51" s="437"/>
      <c r="AQ51" s="437"/>
      <c r="AR51" s="437"/>
      <c r="AS51" s="437"/>
      <c r="AT51" s="437"/>
      <c r="AU51" s="437"/>
      <c r="AV51" s="437"/>
      <c r="AW51" s="437"/>
      <c r="AX51" s="437"/>
      <c r="AY51" s="437"/>
      <c r="AZ51" s="437"/>
      <c r="BA51" s="437"/>
      <c r="BB51" s="437"/>
      <c r="BC51" s="437"/>
      <c r="BD51" s="437"/>
      <c r="BE51" s="437"/>
      <c r="BF51" s="437"/>
      <c r="BG51" s="437"/>
      <c r="BH51" s="437"/>
      <c r="BI51" s="437"/>
      <c r="BJ51" s="437"/>
      <c r="BK51" s="438"/>
    </row>
    <row r="52" spans="2:63" s="400" customFormat="1" x14ac:dyDescent="0.25">
      <c r="B52" s="404">
        <v>1.7999999999999999E-2</v>
      </c>
      <c r="C52" s="425">
        <v>0</v>
      </c>
      <c r="D52" s="439">
        <v>0</v>
      </c>
      <c r="E52" s="439">
        <v>0</v>
      </c>
      <c r="F52" s="439">
        <v>0</v>
      </c>
      <c r="G52" s="439">
        <v>0</v>
      </c>
      <c r="H52" s="439">
        <v>0</v>
      </c>
      <c r="I52" s="439">
        <v>6.7181694135820536E-4</v>
      </c>
      <c r="J52" s="439">
        <v>1.3411240529404012E-3</v>
      </c>
      <c r="K52" s="439">
        <v>1.9985957743076099E-3</v>
      </c>
      <c r="L52" s="439">
        <v>2.6551479006605705E-3</v>
      </c>
      <c r="M52" s="439">
        <v>3.2451136437504635E-3</v>
      </c>
      <c r="N52" s="439">
        <v>4.0387932981774677E-3</v>
      </c>
      <c r="O52" s="439">
        <v>5.0658536608223503E-3</v>
      </c>
      <c r="P52" s="439">
        <v>6.1173699261958259E-3</v>
      </c>
      <c r="Q52" s="439">
        <v>6.8863465018202952E-3</v>
      </c>
      <c r="R52" s="439">
        <v>7.7404978712833916E-3</v>
      </c>
      <c r="S52" s="439">
        <v>8.2127386107000433E-3</v>
      </c>
      <c r="T52" s="439">
        <v>9.1788094901691375E-3</v>
      </c>
      <c r="U52" s="439">
        <v>9.8979729696606622E-3</v>
      </c>
      <c r="V52" s="439">
        <v>1.045776776829821E-2</v>
      </c>
      <c r="W52" s="439">
        <v>1.0983399737337529E-2</v>
      </c>
      <c r="X52" s="439">
        <v>1.1693019112810288E-2</v>
      </c>
      <c r="Y52" s="439">
        <v>1.2153730416582964E-2</v>
      </c>
      <c r="Z52" s="439">
        <v>1.2761883405699725E-2</v>
      </c>
      <c r="AA52" s="439">
        <v>1.3514656620148613E-2</v>
      </c>
      <c r="AB52" s="439">
        <v>1.4079173502762887E-2</v>
      </c>
      <c r="AC52" s="439">
        <v>1.4450977614045013E-2</v>
      </c>
      <c r="AD52" s="439">
        <v>1.5060105003820601E-2</v>
      </c>
      <c r="AE52" s="439">
        <v>1.5341874146539758E-2</v>
      </c>
      <c r="AF52" s="439">
        <v>1.5750326292135797E-2</v>
      </c>
      <c r="AG52" s="439">
        <v>1.6146750871974258E-2</v>
      </c>
      <c r="AH52" s="439">
        <v>1.6537188441188566E-2</v>
      </c>
      <c r="AI52" s="439">
        <v>1.6784426217141379E-2</v>
      </c>
      <c r="AJ52" s="439">
        <v>1.7158125526111068E-2</v>
      </c>
      <c r="AK52" s="439">
        <v>1.7401169878228373E-2</v>
      </c>
      <c r="AL52" s="439">
        <v>1.7633534605284829E-2</v>
      </c>
      <c r="AM52" s="439">
        <v>1.7861906701670205E-2</v>
      </c>
      <c r="AN52" s="439">
        <v>1.808407402914991E-2</v>
      </c>
      <c r="AO52" s="439">
        <v>1.8294872828355735E-2</v>
      </c>
      <c r="AP52" s="439">
        <v>1.8499688628339728E-2</v>
      </c>
      <c r="AQ52" s="439">
        <v>1.8700540957559242E-2</v>
      </c>
      <c r="AR52" s="439">
        <v>1.889440009565857E-2</v>
      </c>
      <c r="AS52" s="439">
        <v>1.9090030209637066E-2</v>
      </c>
      <c r="AT52" s="439">
        <v>1.927757402061403E-2</v>
      </c>
      <c r="AU52" s="439">
        <v>1.919089100420257E-2</v>
      </c>
      <c r="AV52" s="439">
        <v>1.9087527515477487E-2</v>
      </c>
      <c r="AW52" s="439">
        <v>1.8989905189796374E-2</v>
      </c>
      <c r="AX52" s="439">
        <v>1.8891532603922068E-2</v>
      </c>
      <c r="AY52" s="439">
        <v>1.8809774195624018E-2</v>
      </c>
      <c r="AZ52" s="439">
        <v>1.8728407135413017E-2</v>
      </c>
      <c r="BA52" s="439">
        <v>1.8650729086520434E-2</v>
      </c>
      <c r="BB52" s="439">
        <v>1.8583912463817298E-2</v>
      </c>
      <c r="BC52" s="439">
        <v>1.8520892672545197E-2</v>
      </c>
      <c r="BD52" s="439">
        <v>1.8466185566969995E-2</v>
      </c>
      <c r="BE52" s="439">
        <v>1.8424759068858987E-2</v>
      </c>
      <c r="BF52" s="439">
        <v>1.8398918252622298E-2</v>
      </c>
      <c r="BG52" s="439">
        <v>1.8057809426956672E-2</v>
      </c>
      <c r="BH52" s="439">
        <v>1.7723749421713841E-2</v>
      </c>
      <c r="BI52" s="439">
        <v>1.7402384802143067E-2</v>
      </c>
      <c r="BJ52" s="439">
        <v>1.7091830726321589E-2</v>
      </c>
      <c r="BK52" s="440">
        <v>1.6787518032328252E-2</v>
      </c>
    </row>
    <row r="53" spans="2:63" s="400" customFormat="1" x14ac:dyDescent="0.25">
      <c r="B53" s="404">
        <v>1.4999999999999999E-2</v>
      </c>
      <c r="C53" s="432">
        <v>0</v>
      </c>
      <c r="D53" s="441">
        <v>0</v>
      </c>
      <c r="E53" s="441">
        <v>0</v>
      </c>
      <c r="F53" s="441">
        <v>0</v>
      </c>
      <c r="G53" s="441">
        <v>0</v>
      </c>
      <c r="H53" s="441">
        <v>0</v>
      </c>
      <c r="I53" s="441">
        <v>6.7181694135820536E-4</v>
      </c>
      <c r="J53" s="441">
        <v>1.3411240529404012E-3</v>
      </c>
      <c r="K53" s="441">
        <v>1.9985957743076099E-3</v>
      </c>
      <c r="L53" s="441">
        <v>2.6551479006605705E-3</v>
      </c>
      <c r="M53" s="441">
        <v>3.2451136437504635E-3</v>
      </c>
      <c r="N53" s="441">
        <v>4.0387932981774677E-3</v>
      </c>
      <c r="O53" s="441">
        <v>5.0658536608223503E-3</v>
      </c>
      <c r="P53" s="441">
        <v>6.1173699261958259E-3</v>
      </c>
      <c r="Q53" s="441">
        <v>6.8863465018202952E-3</v>
      </c>
      <c r="R53" s="441">
        <v>7.7404978712833916E-3</v>
      </c>
      <c r="S53" s="441">
        <v>8.2127386107000433E-3</v>
      </c>
      <c r="T53" s="441">
        <v>9.1788094901691375E-3</v>
      </c>
      <c r="U53" s="441">
        <v>9.8979729696606622E-3</v>
      </c>
      <c r="V53" s="441">
        <v>1.045776776829821E-2</v>
      </c>
      <c r="W53" s="441">
        <v>1.0983399737337529E-2</v>
      </c>
      <c r="X53" s="441">
        <v>1.1693019112810288E-2</v>
      </c>
      <c r="Y53" s="441">
        <v>1.2153730416582964E-2</v>
      </c>
      <c r="Z53" s="441">
        <v>1.2761883405699725E-2</v>
      </c>
      <c r="AA53" s="441">
        <v>1.3516705069796853E-2</v>
      </c>
      <c r="AB53" s="441">
        <v>1.4095994458268368E-2</v>
      </c>
      <c r="AC53" s="441">
        <v>1.4488445054627874E-2</v>
      </c>
      <c r="AD53" s="441">
        <v>1.5145703780820252E-2</v>
      </c>
      <c r="AE53" s="441">
        <v>1.5472298509077498E-2</v>
      </c>
      <c r="AF53" s="441">
        <v>1.5933518416170633E-2</v>
      </c>
      <c r="AG53" s="441">
        <v>1.6385963916251023E-2</v>
      </c>
      <c r="AH53" s="441">
        <v>1.6830861496923588E-2</v>
      </c>
      <c r="AI53" s="441">
        <v>1.7123635103391655E-2</v>
      </c>
      <c r="AJ53" s="441">
        <v>1.7551661612829172E-2</v>
      </c>
      <c r="AK53" s="441">
        <v>1.7836744625215228E-2</v>
      </c>
      <c r="AL53" s="441">
        <v>1.811069758231465E-2</v>
      </c>
      <c r="AM53" s="441">
        <v>1.8381558824861588E-2</v>
      </c>
      <c r="AN53" s="441">
        <v>1.8641555135267329E-2</v>
      </c>
      <c r="AO53" s="441">
        <v>1.8898492117939369E-2</v>
      </c>
      <c r="AP53" s="441">
        <v>1.9140571563110442E-2</v>
      </c>
      <c r="AQ53" s="441">
        <v>1.9380803159609217E-2</v>
      </c>
      <c r="AR53" s="441">
        <v>1.9614918030030903E-2</v>
      </c>
      <c r="AS53" s="441">
        <v>1.9847038326521349E-2</v>
      </c>
      <c r="AT53" s="441">
        <v>2.0079041531192443E-2</v>
      </c>
      <c r="AU53" s="441">
        <v>2.0010461747803521E-2</v>
      </c>
      <c r="AV53" s="441">
        <v>1.9923954322199511E-2</v>
      </c>
      <c r="AW53" s="441">
        <v>1.9844261860382795E-2</v>
      </c>
      <c r="AX53" s="441">
        <v>1.9764462547678274E-2</v>
      </c>
      <c r="AY53" s="441">
        <v>1.9692924245468202E-2</v>
      </c>
      <c r="AZ53" s="441">
        <v>1.962651845615726E-2</v>
      </c>
      <c r="BA53" s="441">
        <v>1.9562290876493749E-2</v>
      </c>
      <c r="BB53" s="441">
        <v>1.9502794671257706E-2</v>
      </c>
      <c r="BC53" s="441">
        <v>1.9453936252397774E-2</v>
      </c>
      <c r="BD53" s="441">
        <v>1.9408309276432778E-2</v>
      </c>
      <c r="BE53" s="441">
        <v>1.9369994813931757E-2</v>
      </c>
      <c r="BF53" s="441">
        <v>1.9353728358245448E-2</v>
      </c>
      <c r="BG53" s="441">
        <v>1.9004104060846183E-2</v>
      </c>
      <c r="BH53" s="441">
        <v>1.8662214408955879E-2</v>
      </c>
      <c r="BI53" s="441">
        <v>1.8331892343910305E-2</v>
      </c>
      <c r="BJ53" s="441">
        <v>1.8007257685633604E-2</v>
      </c>
      <c r="BK53" s="442">
        <v>1.7694441075591816E-2</v>
      </c>
    </row>
    <row r="54" spans="2:63" s="400" customFormat="1" x14ac:dyDescent="0.25">
      <c r="B54" s="404">
        <v>1.2999999999999999E-2</v>
      </c>
      <c r="C54" s="432">
        <v>0</v>
      </c>
      <c r="D54" s="441">
        <v>0</v>
      </c>
      <c r="E54" s="441">
        <v>0</v>
      </c>
      <c r="F54" s="441">
        <v>0</v>
      </c>
      <c r="G54" s="441">
        <v>0</v>
      </c>
      <c r="H54" s="441">
        <v>0</v>
      </c>
      <c r="I54" s="441">
        <v>6.7181694135820536E-4</v>
      </c>
      <c r="J54" s="441">
        <v>1.3411240529404012E-3</v>
      </c>
      <c r="K54" s="441">
        <v>1.9985957743076099E-3</v>
      </c>
      <c r="L54" s="441">
        <v>2.6551479006605705E-3</v>
      </c>
      <c r="M54" s="441">
        <v>3.2451136437504635E-3</v>
      </c>
      <c r="N54" s="441">
        <v>4.0387932981774677E-3</v>
      </c>
      <c r="O54" s="441">
        <v>5.0658536608223503E-3</v>
      </c>
      <c r="P54" s="441">
        <v>6.1173699261958259E-3</v>
      </c>
      <c r="Q54" s="441">
        <v>6.8863465018202952E-3</v>
      </c>
      <c r="R54" s="441">
        <v>7.7404978712833916E-3</v>
      </c>
      <c r="S54" s="441">
        <v>8.2127386107000433E-3</v>
      </c>
      <c r="T54" s="441">
        <v>9.1788094901691375E-3</v>
      </c>
      <c r="U54" s="441">
        <v>9.8979729696606622E-3</v>
      </c>
      <c r="V54" s="441">
        <v>1.045776776829821E-2</v>
      </c>
      <c r="W54" s="441">
        <v>1.0983399737337529E-2</v>
      </c>
      <c r="X54" s="441">
        <v>1.1693019112810288E-2</v>
      </c>
      <c r="Y54" s="441">
        <v>1.2153730416582964E-2</v>
      </c>
      <c r="Z54" s="441">
        <v>1.2761883405699725E-2</v>
      </c>
      <c r="AA54" s="441">
        <v>1.3518071047917801E-2</v>
      </c>
      <c r="AB54" s="441">
        <v>1.4105911299492346E-2</v>
      </c>
      <c r="AC54" s="441">
        <v>1.451306460220414E-2</v>
      </c>
      <c r="AD54" s="441">
        <v>1.5203128082143302E-2</v>
      </c>
      <c r="AE54" s="441">
        <v>1.5560450819531835E-2</v>
      </c>
      <c r="AF54" s="441">
        <v>1.6060407133453358E-2</v>
      </c>
      <c r="AG54" s="441">
        <v>1.6550206238391207E-2</v>
      </c>
      <c r="AH54" s="441">
        <v>1.7032392050315814E-2</v>
      </c>
      <c r="AI54" s="441">
        <v>1.7354063514004925E-2</v>
      </c>
      <c r="AJ54" s="441">
        <v>1.7819973432545377E-2</v>
      </c>
      <c r="AK54" s="441">
        <v>1.8134913230131389E-2</v>
      </c>
      <c r="AL54" s="441">
        <v>1.8438834901171819E-2</v>
      </c>
      <c r="AM54" s="441">
        <v>1.8737665751104915E-2</v>
      </c>
      <c r="AN54" s="441">
        <v>1.9029163976993391E-2</v>
      </c>
      <c r="AO54" s="441">
        <v>1.9312315045064365E-2</v>
      </c>
      <c r="AP54" s="441">
        <v>1.958616071951913E-2</v>
      </c>
      <c r="AQ54" s="441">
        <v>1.9853042958089873E-2</v>
      </c>
      <c r="AR54" s="441">
        <v>2.0116257810083304E-2</v>
      </c>
      <c r="AS54" s="441">
        <v>2.0376827533305608E-2</v>
      </c>
      <c r="AT54" s="441">
        <v>2.0631559590931658E-2</v>
      </c>
      <c r="AU54" s="441">
        <v>2.0581524663336848E-2</v>
      </c>
      <c r="AV54" s="441">
        <v>2.0510105437518966E-2</v>
      </c>
      <c r="AW54" s="441">
        <v>2.0444138323674421E-2</v>
      </c>
      <c r="AX54" s="441">
        <v>2.0373521383767246E-2</v>
      </c>
      <c r="AY54" s="441">
        <v>2.0315009745544677E-2</v>
      </c>
      <c r="AZ54" s="441">
        <v>2.0259460450946065E-2</v>
      </c>
      <c r="BA54" s="441">
        <v>2.0200089587494863E-2</v>
      </c>
      <c r="BB54" s="441">
        <v>2.015110800608455E-2</v>
      </c>
      <c r="BC54" s="441">
        <v>2.0106542826806129E-2</v>
      </c>
      <c r="BD54" s="441">
        <v>2.0067120205862876E-2</v>
      </c>
      <c r="BE54" s="441">
        <v>2.0041650983962489E-2</v>
      </c>
      <c r="BF54" s="441">
        <v>2.0032249001117219E-2</v>
      </c>
      <c r="BG54" s="441">
        <v>1.9673101823969197E-2</v>
      </c>
      <c r="BH54" s="441">
        <v>1.932508525140908E-2</v>
      </c>
      <c r="BI54" s="441">
        <v>1.8988763340704873E-2</v>
      </c>
      <c r="BJ54" s="441">
        <v>1.8660430339024092E-2</v>
      </c>
      <c r="BK54" s="442">
        <v>1.8339904000584939E-2</v>
      </c>
    </row>
    <row r="55" spans="2:63" s="400" customFormat="1" ht="15.75" thickBot="1" x14ac:dyDescent="0.3">
      <c r="B55" s="412">
        <v>0.01</v>
      </c>
      <c r="C55" s="414">
        <v>0</v>
      </c>
      <c r="D55" s="443">
        <v>0</v>
      </c>
      <c r="E55" s="443">
        <v>0</v>
      </c>
      <c r="F55" s="443">
        <v>0</v>
      </c>
      <c r="G55" s="443">
        <v>0</v>
      </c>
      <c r="H55" s="443">
        <v>0</v>
      </c>
      <c r="I55" s="443">
        <v>6.7181694135820536E-4</v>
      </c>
      <c r="J55" s="443">
        <v>1.3411240529404012E-3</v>
      </c>
      <c r="K55" s="443">
        <v>1.9985957743076099E-3</v>
      </c>
      <c r="L55" s="443">
        <v>2.6551479006605705E-3</v>
      </c>
      <c r="M55" s="443">
        <v>3.2451136437504635E-3</v>
      </c>
      <c r="N55" s="443">
        <v>4.0387932981774677E-3</v>
      </c>
      <c r="O55" s="443">
        <v>5.0658536608223503E-3</v>
      </c>
      <c r="P55" s="443">
        <v>6.1173699261958259E-3</v>
      </c>
      <c r="Q55" s="443">
        <v>6.8863465018202952E-3</v>
      </c>
      <c r="R55" s="443">
        <v>7.7404978712833916E-3</v>
      </c>
      <c r="S55" s="443">
        <v>8.2127386107000433E-3</v>
      </c>
      <c r="T55" s="443">
        <v>9.1788094901691375E-3</v>
      </c>
      <c r="U55" s="443">
        <v>9.8979729696606622E-3</v>
      </c>
      <c r="V55" s="443">
        <v>1.045776776829821E-2</v>
      </c>
      <c r="W55" s="443">
        <v>1.0983399737337529E-2</v>
      </c>
      <c r="X55" s="443">
        <v>1.1693019112810288E-2</v>
      </c>
      <c r="Y55" s="443">
        <v>1.2153730416582964E-2</v>
      </c>
      <c r="Z55" s="443">
        <v>1.2761883405699725E-2</v>
      </c>
      <c r="AA55" s="443">
        <v>1.3520120532841573E-2</v>
      </c>
      <c r="AB55" s="443">
        <v>1.4122781016540298E-2</v>
      </c>
      <c r="AC55" s="443">
        <v>1.4552058799171097E-2</v>
      </c>
      <c r="AD55" s="443">
        <v>1.5289806737812106E-2</v>
      </c>
      <c r="AE55" s="443">
        <v>1.5690677074877368E-2</v>
      </c>
      <c r="AF55" s="443">
        <v>1.624795629993403E-2</v>
      </c>
      <c r="AG55" s="443">
        <v>1.6796424635261986E-2</v>
      </c>
      <c r="AH55" s="443">
        <v>1.733492388041924E-2</v>
      </c>
      <c r="AI55" s="443">
        <v>1.7706285359736174E-2</v>
      </c>
      <c r="AJ55" s="443">
        <v>1.8232839757533204E-2</v>
      </c>
      <c r="AK55" s="443">
        <v>1.8594247376555462E-2</v>
      </c>
      <c r="AL55" s="443">
        <v>1.8944326317057114E-2</v>
      </c>
      <c r="AM55" s="443">
        <v>1.9290372459986771E-2</v>
      </c>
      <c r="AN55" s="443">
        <v>1.9628877971845649E-2</v>
      </c>
      <c r="AO55" s="443">
        <v>1.9956474777415245E-2</v>
      </c>
      <c r="AP55" s="443">
        <v>2.0272222782728888E-2</v>
      </c>
      <c r="AQ55" s="443">
        <v>2.0587703500725474E-2</v>
      </c>
      <c r="AR55" s="443">
        <v>2.0896073061417164E-2</v>
      </c>
      <c r="AS55" s="443">
        <v>2.1200766658512782E-2</v>
      </c>
      <c r="AT55" s="443">
        <v>2.15028839396747E-2</v>
      </c>
      <c r="AU55" s="443">
        <v>2.1478593646469091E-2</v>
      </c>
      <c r="AV55" s="443">
        <v>2.1431087744804511E-2</v>
      </c>
      <c r="AW55" s="443">
        <v>2.1384554509592868E-2</v>
      </c>
      <c r="AX55" s="443">
        <v>2.1332609182966311E-2</v>
      </c>
      <c r="AY55" s="443">
        <v>2.1296359169326373E-2</v>
      </c>
      <c r="AZ55" s="443">
        <v>2.1254586490070504E-2</v>
      </c>
      <c r="BA55" s="443">
        <v>2.121258036356366E-2</v>
      </c>
      <c r="BB55" s="443">
        <v>2.1175423718218678E-2</v>
      </c>
      <c r="BC55" s="443">
        <v>2.1149005081004257E-2</v>
      </c>
      <c r="BD55" s="443">
        <v>2.112203060612583E-2</v>
      </c>
      <c r="BE55" s="443">
        <v>2.1106347657130153E-2</v>
      </c>
      <c r="BF55" s="443">
        <v>2.1106494236793005E-2</v>
      </c>
      <c r="BG55" s="443">
        <v>2.0747553054747514E-2</v>
      </c>
      <c r="BH55" s="443">
        <v>2.0388860842112666E-2</v>
      </c>
      <c r="BI55" s="443">
        <v>2.0045670614753153E-2</v>
      </c>
      <c r="BJ55" s="443">
        <v>1.9705399385842592E-2</v>
      </c>
      <c r="BK55" s="444">
        <v>1.9373620212420395E-2</v>
      </c>
    </row>
    <row r="56" spans="2:63" s="396" customFormat="1" x14ac:dyDescent="0.25">
      <c r="B56" s="420"/>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397"/>
      <c r="AK56" s="397"/>
      <c r="AL56" s="397"/>
      <c r="AM56" s="397"/>
      <c r="AN56" s="397"/>
      <c r="AO56" s="397"/>
      <c r="AP56" s="397"/>
      <c r="AQ56" s="397"/>
      <c r="AR56" s="397"/>
      <c r="AS56" s="397"/>
      <c r="AT56" s="397"/>
      <c r="AU56" s="397"/>
      <c r="AV56" s="397"/>
      <c r="AW56" s="397"/>
      <c r="AX56" s="397"/>
      <c r="AY56" s="397"/>
      <c r="AZ56" s="397"/>
      <c r="BA56" s="397"/>
    </row>
    <row r="57" spans="2:63" ht="15.75" thickBot="1" x14ac:dyDescent="0.3"/>
    <row r="58" spans="2:63" s="400" customFormat="1" ht="26.25" thickBot="1" x14ac:dyDescent="0.3">
      <c r="B58" s="262" t="s">
        <v>170</v>
      </c>
      <c r="C58" s="401">
        <v>1940</v>
      </c>
      <c r="D58" s="402">
        <v>1941</v>
      </c>
      <c r="E58" s="402">
        <v>1942</v>
      </c>
      <c r="F58" s="402">
        <v>1943</v>
      </c>
      <c r="G58" s="402">
        <v>1944</v>
      </c>
      <c r="H58" s="402">
        <v>1945</v>
      </c>
      <c r="I58" s="402">
        <v>1946</v>
      </c>
      <c r="J58" s="402">
        <v>1947</v>
      </c>
      <c r="K58" s="402">
        <v>1948</v>
      </c>
      <c r="L58" s="402">
        <v>1949</v>
      </c>
      <c r="M58" s="402">
        <v>1950</v>
      </c>
      <c r="N58" s="402">
        <v>1951</v>
      </c>
      <c r="O58" s="402">
        <v>1952</v>
      </c>
      <c r="P58" s="402">
        <v>1953</v>
      </c>
      <c r="Q58" s="402">
        <v>1954</v>
      </c>
      <c r="R58" s="402">
        <v>1955</v>
      </c>
      <c r="S58" s="402">
        <v>1956</v>
      </c>
      <c r="T58" s="402">
        <v>1957</v>
      </c>
      <c r="U58" s="402">
        <v>1958</v>
      </c>
      <c r="V58" s="402">
        <v>1959</v>
      </c>
      <c r="W58" s="402">
        <v>1960</v>
      </c>
      <c r="X58" s="402">
        <v>1961</v>
      </c>
      <c r="Y58" s="402">
        <v>1962</v>
      </c>
      <c r="Z58" s="402">
        <v>1963</v>
      </c>
      <c r="AA58" s="402">
        <v>1964</v>
      </c>
      <c r="AB58" s="402">
        <v>1965</v>
      </c>
      <c r="AC58" s="402">
        <v>1966</v>
      </c>
      <c r="AD58" s="402">
        <v>1967</v>
      </c>
      <c r="AE58" s="402">
        <v>1968</v>
      </c>
      <c r="AF58" s="402">
        <v>1969</v>
      </c>
      <c r="AG58" s="402">
        <v>1970</v>
      </c>
      <c r="AH58" s="402">
        <v>1971</v>
      </c>
      <c r="AI58" s="402">
        <v>1972</v>
      </c>
      <c r="AJ58" s="402">
        <v>1973</v>
      </c>
      <c r="AK58" s="402">
        <v>1974</v>
      </c>
      <c r="AL58" s="402">
        <v>1975</v>
      </c>
      <c r="AM58" s="402">
        <v>1976</v>
      </c>
      <c r="AN58" s="402">
        <v>1977</v>
      </c>
      <c r="AO58" s="402">
        <v>1978</v>
      </c>
      <c r="AP58" s="402">
        <v>1979</v>
      </c>
      <c r="AQ58" s="402">
        <v>1980</v>
      </c>
      <c r="AR58" s="402">
        <v>1981</v>
      </c>
      <c r="AS58" s="402">
        <v>1982</v>
      </c>
      <c r="AT58" s="402">
        <v>1983</v>
      </c>
      <c r="AU58" s="402">
        <v>1984</v>
      </c>
      <c r="AV58" s="402">
        <v>1985</v>
      </c>
      <c r="AW58" s="402">
        <v>1986</v>
      </c>
      <c r="AX58" s="402">
        <v>1987</v>
      </c>
      <c r="AY58" s="402">
        <v>1988</v>
      </c>
      <c r="AZ58" s="402">
        <v>1989</v>
      </c>
      <c r="BA58" s="402">
        <v>1990</v>
      </c>
      <c r="BB58" s="402">
        <v>1991</v>
      </c>
      <c r="BC58" s="402">
        <v>1992</v>
      </c>
      <c r="BD58" s="402">
        <v>1993</v>
      </c>
      <c r="BE58" s="402">
        <v>1994</v>
      </c>
      <c r="BF58" s="402">
        <v>1995</v>
      </c>
      <c r="BG58" s="402">
        <v>1996</v>
      </c>
      <c r="BH58" s="402">
        <v>1997</v>
      </c>
      <c r="BI58" s="402">
        <v>1998</v>
      </c>
      <c r="BJ58" s="402">
        <v>1999</v>
      </c>
      <c r="BK58" s="403">
        <v>2000</v>
      </c>
    </row>
    <row r="59" spans="2:63" s="400" customFormat="1" x14ac:dyDescent="0.25">
      <c r="B59" s="435" t="s">
        <v>168</v>
      </c>
      <c r="C59" s="436"/>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7"/>
      <c r="AJ59" s="437"/>
      <c r="AK59" s="437"/>
      <c r="AL59" s="437"/>
      <c r="AM59" s="437"/>
      <c r="AN59" s="437"/>
      <c r="AO59" s="437"/>
      <c r="AP59" s="437"/>
      <c r="AQ59" s="437"/>
      <c r="AR59" s="437"/>
      <c r="AS59" s="437"/>
      <c r="AT59" s="437"/>
      <c r="AU59" s="437"/>
      <c r="AV59" s="437"/>
      <c r="AW59" s="437"/>
      <c r="AX59" s="437"/>
      <c r="AY59" s="437"/>
      <c r="AZ59" s="437"/>
      <c r="BA59" s="437"/>
      <c r="BB59" s="437"/>
      <c r="BC59" s="437"/>
      <c r="BD59" s="437"/>
      <c r="BE59" s="437"/>
      <c r="BF59" s="437"/>
      <c r="BG59" s="437"/>
      <c r="BH59" s="437"/>
      <c r="BI59" s="437"/>
      <c r="BJ59" s="437"/>
      <c r="BK59" s="438"/>
    </row>
    <row r="60" spans="2:63" s="400" customFormat="1" x14ac:dyDescent="0.25">
      <c r="B60" s="404">
        <v>1.7999999999999999E-2</v>
      </c>
      <c r="C60" s="425">
        <v>0.66991733929668396</v>
      </c>
      <c r="D60" s="425">
        <v>0.66667151787970547</v>
      </c>
      <c r="E60" s="425">
        <v>0.64267717394224888</v>
      </c>
      <c r="F60" s="425">
        <v>0.63411024666928906</v>
      </c>
      <c r="G60" s="425">
        <v>0.62587904950574247</v>
      </c>
      <c r="H60" s="425">
        <v>0.62402644236761551</v>
      </c>
      <c r="I60" s="425">
        <v>0.6282276395388936</v>
      </c>
      <c r="J60" s="425">
        <v>0.62927286300863494</v>
      </c>
      <c r="K60" s="425">
        <v>0.62667807068162207</v>
      </c>
      <c r="L60" s="425">
        <v>0.62849351231449824</v>
      </c>
      <c r="M60" s="425">
        <v>0.61320682915862179</v>
      </c>
      <c r="N60" s="425">
        <v>0.61777758106236336</v>
      </c>
      <c r="O60" s="425">
        <v>0.61949761279099902</v>
      </c>
      <c r="P60" s="425">
        <v>0.61677582357745309</v>
      </c>
      <c r="Q60" s="425">
        <v>0.61773659341963083</v>
      </c>
      <c r="R60" s="425">
        <v>0.61572574971760263</v>
      </c>
      <c r="S60" s="425">
        <v>0.6097762725078012</v>
      </c>
      <c r="T60" s="425">
        <v>0.63289469123385422</v>
      </c>
      <c r="U60" s="425">
        <v>0.63887130586010177</v>
      </c>
      <c r="V60" s="425">
        <v>0.6301361238228177</v>
      </c>
      <c r="W60" s="425">
        <v>0.62934756515485035</v>
      </c>
      <c r="X60" s="425">
        <v>0.63779348085799725</v>
      </c>
      <c r="Y60" s="425">
        <v>0.6390435455528084</v>
      </c>
      <c r="Z60" s="425">
        <v>0.6388724415217627</v>
      </c>
      <c r="AA60" s="425">
        <v>0.63421037764198285</v>
      </c>
      <c r="AB60" s="425">
        <v>0.62638714000429385</v>
      </c>
      <c r="AC60" s="425">
        <v>0.62009126593494124</v>
      </c>
      <c r="AD60" s="425">
        <v>0.60027078235662945</v>
      </c>
      <c r="AE60" s="425">
        <v>0.59223862200325228</v>
      </c>
      <c r="AF60" s="425">
        <v>0.59799049879534916</v>
      </c>
      <c r="AG60" s="425">
        <v>0.58863546349156015</v>
      </c>
      <c r="AH60" s="425">
        <v>0.57613187840788926</v>
      </c>
      <c r="AI60" s="425">
        <v>0.56469246321926125</v>
      </c>
      <c r="AJ60" s="425">
        <v>0.5455751533346842</v>
      </c>
      <c r="AK60" s="425">
        <v>0.53986616138693988</v>
      </c>
      <c r="AL60" s="425">
        <v>0.53566413293188708</v>
      </c>
      <c r="AM60" s="425">
        <v>0.53299552214259804</v>
      </c>
      <c r="AN60" s="425">
        <v>0.53303023979082187</v>
      </c>
      <c r="AO60" s="425">
        <v>0.53299919922443018</v>
      </c>
      <c r="AP60" s="425">
        <v>0.53300321129226058</v>
      </c>
      <c r="AQ60" s="425">
        <v>0.53303749910181486</v>
      </c>
      <c r="AR60" s="425">
        <v>0.53300072040674407</v>
      </c>
      <c r="AS60" s="425">
        <v>0.53298874099515503</v>
      </c>
      <c r="AT60" s="425">
        <v>0.53299733320729048</v>
      </c>
      <c r="AU60" s="425">
        <v>0.53302247058370011</v>
      </c>
      <c r="AV60" s="425">
        <v>0.53297020093261083</v>
      </c>
      <c r="AW60" s="425">
        <v>0.5330187135144091</v>
      </c>
      <c r="AX60" s="425">
        <v>0.53298584214088462</v>
      </c>
      <c r="AY60" s="425">
        <v>0.53295833571612106</v>
      </c>
      <c r="AZ60" s="425">
        <v>0.53301690715837491</v>
      </c>
      <c r="BA60" s="425">
        <v>0.5329892108430575</v>
      </c>
      <c r="BB60" s="425">
        <v>0.53303876571539777</v>
      </c>
      <c r="BC60" s="425">
        <v>0.53299947281291027</v>
      </c>
      <c r="BD60" s="425">
        <v>0.5330293199545435</v>
      </c>
      <c r="BE60" s="425">
        <v>0.53296822509463937</v>
      </c>
      <c r="BF60" s="425">
        <v>0.53296882825641956</v>
      </c>
      <c r="BG60" s="425">
        <v>0.53302496733176175</v>
      </c>
      <c r="BH60" s="425">
        <v>0.53298524443475637</v>
      </c>
      <c r="BI60" s="425">
        <v>0.53299467796887989</v>
      </c>
      <c r="BJ60" s="425">
        <v>0.53297754855346269</v>
      </c>
      <c r="BK60" s="425">
        <v>0.53300127121322405</v>
      </c>
    </row>
    <row r="61" spans="2:63" s="400" customFormat="1" x14ac:dyDescent="0.25">
      <c r="B61" s="404">
        <v>1.4999999999999999E-2</v>
      </c>
      <c r="C61" s="432">
        <v>0.66991733929668396</v>
      </c>
      <c r="D61" s="432">
        <v>0.66667151787970547</v>
      </c>
      <c r="E61" s="432">
        <v>0.64267717394224888</v>
      </c>
      <c r="F61" s="432">
        <v>0.63411024666928906</v>
      </c>
      <c r="G61" s="432">
        <v>0.62587904950574247</v>
      </c>
      <c r="H61" s="432">
        <v>0.62402644236761551</v>
      </c>
      <c r="I61" s="432">
        <v>0.6282276395388936</v>
      </c>
      <c r="J61" s="432">
        <v>0.62927286300863494</v>
      </c>
      <c r="K61" s="432">
        <v>0.62667807068162207</v>
      </c>
      <c r="L61" s="432">
        <v>0.62849351231449824</v>
      </c>
      <c r="M61" s="432">
        <v>0.61320682915862168</v>
      </c>
      <c r="N61" s="432">
        <v>0.61777758106236336</v>
      </c>
      <c r="O61" s="432">
        <v>0.61949761279099902</v>
      </c>
      <c r="P61" s="432">
        <v>0.61677582357745309</v>
      </c>
      <c r="Q61" s="432">
        <v>0.61773659341963083</v>
      </c>
      <c r="R61" s="432">
        <v>0.61572574971760263</v>
      </c>
      <c r="S61" s="432">
        <v>0.6097762725078012</v>
      </c>
      <c r="T61" s="432">
        <v>0.63289469123385422</v>
      </c>
      <c r="U61" s="432">
        <v>0.63887130586010177</v>
      </c>
      <c r="V61" s="432">
        <v>0.6301361238228177</v>
      </c>
      <c r="W61" s="432">
        <v>0.62934756515485035</v>
      </c>
      <c r="X61" s="432">
        <v>0.63751939685247194</v>
      </c>
      <c r="Y61" s="432">
        <v>0.63809540972854595</v>
      </c>
      <c r="Z61" s="432">
        <v>0.63847038208719886</v>
      </c>
      <c r="AA61" s="432">
        <v>0.63417391731161499</v>
      </c>
      <c r="AB61" s="432">
        <v>0.62687343910724591</v>
      </c>
      <c r="AC61" s="432">
        <v>0.61981371962621834</v>
      </c>
      <c r="AD61" s="432">
        <v>0.60116138507622308</v>
      </c>
      <c r="AE61" s="432">
        <v>0.59417289943833773</v>
      </c>
      <c r="AF61" s="432">
        <v>0.59988878778273635</v>
      </c>
      <c r="AG61" s="432">
        <v>0.591019345723928</v>
      </c>
      <c r="AH61" s="432">
        <v>0.58169809851779486</v>
      </c>
      <c r="AI61" s="432">
        <v>0.57188822226322544</v>
      </c>
      <c r="AJ61" s="432">
        <v>0.5543796987324936</v>
      </c>
      <c r="AK61" s="432">
        <v>0.54887706244766787</v>
      </c>
      <c r="AL61" s="432">
        <v>0.54602557977050425</v>
      </c>
      <c r="AM61" s="432">
        <v>0.54340078236134837</v>
      </c>
      <c r="AN61" s="432">
        <v>0.54337536065922731</v>
      </c>
      <c r="AO61" s="432">
        <v>0.54344516975634249</v>
      </c>
      <c r="AP61" s="432">
        <v>0.54339424295289673</v>
      </c>
      <c r="AQ61" s="432">
        <v>0.54343303743015503</v>
      </c>
      <c r="AR61" s="432">
        <v>0.54335200857125143</v>
      </c>
      <c r="AS61" s="432">
        <v>0.54335552316066393</v>
      </c>
      <c r="AT61" s="432">
        <v>0.54343813208844371</v>
      </c>
      <c r="AU61" s="432">
        <v>0.5433996311280318</v>
      </c>
      <c r="AV61" s="432">
        <v>0.54343564250211562</v>
      </c>
      <c r="AW61" s="432">
        <v>0.54335191162247309</v>
      </c>
      <c r="AX61" s="432">
        <v>0.54343160871088614</v>
      </c>
      <c r="AY61" s="432">
        <v>0.54339028276408141</v>
      </c>
      <c r="AZ61" s="432">
        <v>0.54341244993861293</v>
      </c>
      <c r="BA61" s="432">
        <v>0.54340442723545501</v>
      </c>
      <c r="BB61" s="432">
        <v>0.54336578476813668</v>
      </c>
      <c r="BC61" s="432">
        <v>0.54338265731880175</v>
      </c>
      <c r="BD61" s="432">
        <v>0.54336560788021127</v>
      </c>
      <c r="BE61" s="432">
        <v>0.54339836295927668</v>
      </c>
      <c r="BF61" s="432">
        <v>0.54339422564980788</v>
      </c>
      <c r="BG61" s="432">
        <v>0.54343457970275633</v>
      </c>
      <c r="BH61" s="432">
        <v>0.5434353828883649</v>
      </c>
      <c r="BI61" s="432">
        <v>0.54339660841070081</v>
      </c>
      <c r="BJ61" s="432">
        <v>0.54339621859992693</v>
      </c>
      <c r="BK61" s="432">
        <v>0.54343078310203241</v>
      </c>
    </row>
    <row r="62" spans="2:63" s="400" customFormat="1" x14ac:dyDescent="0.25">
      <c r="B62" s="404">
        <v>1.2999999999999999E-2</v>
      </c>
      <c r="C62" s="432">
        <v>0.66991733929668396</v>
      </c>
      <c r="D62" s="432">
        <v>0.66667151787970547</v>
      </c>
      <c r="E62" s="432">
        <v>0.64267717394224888</v>
      </c>
      <c r="F62" s="432">
        <v>0.63411024666928906</v>
      </c>
      <c r="G62" s="432">
        <v>0.62587904950574247</v>
      </c>
      <c r="H62" s="432">
        <v>0.62402644236761551</v>
      </c>
      <c r="I62" s="432">
        <v>0.6282276395388936</v>
      </c>
      <c r="J62" s="432">
        <v>0.62927286300863494</v>
      </c>
      <c r="K62" s="432">
        <v>0.62667807068162207</v>
      </c>
      <c r="L62" s="432">
        <v>0.62849351231449824</v>
      </c>
      <c r="M62" s="432">
        <v>0.61320682915862168</v>
      </c>
      <c r="N62" s="432">
        <v>0.61777758106236336</v>
      </c>
      <c r="O62" s="432">
        <v>0.61949761279099902</v>
      </c>
      <c r="P62" s="432">
        <v>0.61677582357745309</v>
      </c>
      <c r="Q62" s="432">
        <v>0.61773659341963083</v>
      </c>
      <c r="R62" s="432">
        <v>0.61572574971760263</v>
      </c>
      <c r="S62" s="432">
        <v>0.6097762725078012</v>
      </c>
      <c r="T62" s="432">
        <v>0.63289469123385422</v>
      </c>
      <c r="U62" s="432">
        <v>0.63887130586010177</v>
      </c>
      <c r="V62" s="432">
        <v>0.6301361238228177</v>
      </c>
      <c r="W62" s="432">
        <v>0.62934756515485035</v>
      </c>
      <c r="X62" s="432">
        <v>0.63847869087181142</v>
      </c>
      <c r="Y62" s="432">
        <v>0.63863720162812476</v>
      </c>
      <c r="Z62" s="432">
        <v>0.63846952735869078</v>
      </c>
      <c r="AA62" s="432">
        <v>0.63489902154222311</v>
      </c>
      <c r="AB62" s="432">
        <v>0.62750081647351708</v>
      </c>
      <c r="AC62" s="432">
        <v>0.61988115262193244</v>
      </c>
      <c r="AD62" s="432">
        <v>0.6026422606554579</v>
      </c>
      <c r="AE62" s="432">
        <v>0.59545516408883525</v>
      </c>
      <c r="AF62" s="432">
        <v>0.6010459307405468</v>
      </c>
      <c r="AG62" s="432">
        <v>0.59419817367911687</v>
      </c>
      <c r="AH62" s="432">
        <v>0.5852873033975281</v>
      </c>
      <c r="AI62" s="432">
        <v>0.57690632206385462</v>
      </c>
      <c r="AJ62" s="432">
        <v>0.56100493834200538</v>
      </c>
      <c r="AK62" s="432">
        <v>0.55557946338816666</v>
      </c>
      <c r="AL62" s="432">
        <v>0.55284864178348725</v>
      </c>
      <c r="AM62" s="432">
        <v>0.55146930041321518</v>
      </c>
      <c r="AN62" s="432">
        <v>0.55139153009867381</v>
      </c>
      <c r="AO62" s="432">
        <v>0.55144428361904385</v>
      </c>
      <c r="AP62" s="432">
        <v>0.55140487435647467</v>
      </c>
      <c r="AQ62" s="432">
        <v>0.55138253689762373</v>
      </c>
      <c r="AR62" s="432">
        <v>0.55148097419414621</v>
      </c>
      <c r="AS62" s="432">
        <v>0.55138192541985964</v>
      </c>
      <c r="AT62" s="432">
        <v>0.55140022660209642</v>
      </c>
      <c r="AU62" s="432">
        <v>0.55142874702873257</v>
      </c>
      <c r="AV62" s="432">
        <v>0.55146591887755281</v>
      </c>
      <c r="AW62" s="432">
        <v>0.55141132173861063</v>
      </c>
      <c r="AX62" s="432">
        <v>0.55146258198215581</v>
      </c>
      <c r="AY62" s="432">
        <v>0.55142171451021871</v>
      </c>
      <c r="AZ62" s="432">
        <v>0.5513862240768137</v>
      </c>
      <c r="BA62" s="432">
        <v>0.55144868590207818</v>
      </c>
      <c r="BB62" s="432">
        <v>0.55141873664162144</v>
      </c>
      <c r="BC62" s="432">
        <v>0.55139027011207198</v>
      </c>
      <c r="BD62" s="432">
        <v>0.55145243614124861</v>
      </c>
      <c r="BE62" s="432">
        <v>0.55142219801036463</v>
      </c>
      <c r="BF62" s="432">
        <v>0.55138997049053085</v>
      </c>
      <c r="BG62" s="432">
        <v>0.55144160294831013</v>
      </c>
      <c r="BH62" s="432">
        <v>0.55140110165357326</v>
      </c>
      <c r="BI62" s="432">
        <v>0.55144023612194326</v>
      </c>
      <c r="BJ62" s="432">
        <v>0.55147117536908286</v>
      </c>
      <c r="BK62" s="432">
        <v>0.55141050370437905</v>
      </c>
    </row>
    <row r="63" spans="2:63" s="400" customFormat="1" ht="15.75" thickBot="1" x14ac:dyDescent="0.3">
      <c r="B63" s="412">
        <v>0.01</v>
      </c>
      <c r="C63" s="414">
        <v>0.66991733929668396</v>
      </c>
      <c r="D63" s="414">
        <v>0.66667151787970547</v>
      </c>
      <c r="E63" s="414">
        <v>0.64267717394224888</v>
      </c>
      <c r="F63" s="414">
        <v>0.63411024666928906</v>
      </c>
      <c r="G63" s="414">
        <v>0.62587904950574247</v>
      </c>
      <c r="H63" s="414">
        <v>0.62402644236761551</v>
      </c>
      <c r="I63" s="414">
        <v>0.6282276395388936</v>
      </c>
      <c r="J63" s="414">
        <v>0.62927286300863494</v>
      </c>
      <c r="K63" s="414">
        <v>0.62667807068162196</v>
      </c>
      <c r="L63" s="414">
        <v>0.62849351231449813</v>
      </c>
      <c r="M63" s="414">
        <v>0.61320682915862168</v>
      </c>
      <c r="N63" s="414">
        <v>0.61777758106236336</v>
      </c>
      <c r="O63" s="414">
        <v>0.61949761279099902</v>
      </c>
      <c r="P63" s="414">
        <v>0.61677582357745309</v>
      </c>
      <c r="Q63" s="414">
        <v>0.61773659341963083</v>
      </c>
      <c r="R63" s="414">
        <v>0.61572574971760263</v>
      </c>
      <c r="S63" s="414">
        <v>0.6097762725078012</v>
      </c>
      <c r="T63" s="414">
        <v>0.63289469123385422</v>
      </c>
      <c r="U63" s="414">
        <v>0.63887130586010177</v>
      </c>
      <c r="V63" s="414">
        <v>0.6301361238228177</v>
      </c>
      <c r="W63" s="414">
        <v>0.62934756515485035</v>
      </c>
      <c r="X63" s="414">
        <v>0.63806756486352278</v>
      </c>
      <c r="Y63" s="414">
        <v>0.6390435455528084</v>
      </c>
      <c r="Z63" s="414">
        <v>0.63806832265263491</v>
      </c>
      <c r="AA63" s="414">
        <v>0.63486465391000391</v>
      </c>
      <c r="AB63" s="414">
        <v>0.6279918881919242</v>
      </c>
      <c r="AC63" s="414">
        <v>0.62064121646566495</v>
      </c>
      <c r="AD63" s="414">
        <v>0.60340783978760337</v>
      </c>
      <c r="AE63" s="414">
        <v>0.59853820781138811</v>
      </c>
      <c r="AF63" s="414">
        <v>0.60289586512045878</v>
      </c>
      <c r="AG63" s="414">
        <v>0.59750945103736652</v>
      </c>
      <c r="AH63" s="414">
        <v>0.59063798198797091</v>
      </c>
      <c r="AI63" s="414">
        <v>0.58494579973798488</v>
      </c>
      <c r="AJ63" s="414">
        <v>0.56954731006891079</v>
      </c>
      <c r="AK63" s="414">
        <v>0.56668117877657831</v>
      </c>
      <c r="AL63" s="414">
        <v>0.56404086801716746</v>
      </c>
      <c r="AM63" s="414">
        <v>0.56267135619216035</v>
      </c>
      <c r="AN63" s="414">
        <v>0.56265169518739533</v>
      </c>
      <c r="AO63" s="414">
        <v>0.56269177294900141</v>
      </c>
      <c r="AP63" s="414">
        <v>0.5626759005681673</v>
      </c>
      <c r="AQ63" s="414">
        <v>0.56271743367218852</v>
      </c>
      <c r="AR63" s="414">
        <v>0.56270298544226394</v>
      </c>
      <c r="AS63" s="414">
        <v>0.5626336603481864</v>
      </c>
      <c r="AT63" s="414">
        <v>0.56272844713405379</v>
      </c>
      <c r="AU63" s="414">
        <v>0.56265833058595549</v>
      </c>
      <c r="AV63" s="414">
        <v>0.56264124201368471</v>
      </c>
      <c r="AW63" s="414">
        <v>0.56267508077065642</v>
      </c>
      <c r="AX63" s="414">
        <v>0.56265309395455465</v>
      </c>
      <c r="AY63" s="414">
        <v>0.56268004620437306</v>
      </c>
      <c r="AZ63" s="414">
        <v>0.56265130808575503</v>
      </c>
      <c r="BA63" s="414">
        <v>0.56266959967469166</v>
      </c>
      <c r="BB63" s="414">
        <v>0.56273298636902591</v>
      </c>
      <c r="BC63" s="414">
        <v>0.56273995960272605</v>
      </c>
      <c r="BD63" s="414">
        <v>0.56269163026024949</v>
      </c>
      <c r="BE63" s="414">
        <v>0.56268674752207248</v>
      </c>
      <c r="BF63" s="414">
        <v>0.56272348891825619</v>
      </c>
      <c r="BG63" s="414">
        <v>0.56270434280247483</v>
      </c>
      <c r="BH63" s="414">
        <v>0.56272519500778095</v>
      </c>
      <c r="BI63" s="414">
        <v>0.56269047261370719</v>
      </c>
      <c r="BJ63" s="414">
        <v>0.56269418921997683</v>
      </c>
      <c r="BK63" s="414">
        <v>0.56273466711004216</v>
      </c>
    </row>
    <row r="64" spans="2:63" s="400" customFormat="1" x14ac:dyDescent="0.25">
      <c r="B64" s="435" t="s">
        <v>169</v>
      </c>
      <c r="C64" s="436"/>
      <c r="D64" s="437"/>
      <c r="E64" s="437"/>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7"/>
      <c r="AK64" s="437"/>
      <c r="AL64" s="437"/>
      <c r="AM64" s="437"/>
      <c r="AN64" s="437"/>
      <c r="AO64" s="437"/>
      <c r="AP64" s="437"/>
      <c r="AQ64" s="437"/>
      <c r="AR64" s="437"/>
      <c r="AS64" s="437"/>
      <c r="AT64" s="437"/>
      <c r="AU64" s="437"/>
      <c r="AV64" s="437"/>
      <c r="AW64" s="437"/>
      <c r="AX64" s="437"/>
      <c r="AY64" s="437"/>
      <c r="AZ64" s="437"/>
      <c r="BA64" s="437"/>
      <c r="BB64" s="437"/>
      <c r="BC64" s="437"/>
      <c r="BD64" s="437"/>
      <c r="BE64" s="437"/>
      <c r="BF64" s="437"/>
      <c r="BG64" s="437"/>
      <c r="BH64" s="437"/>
      <c r="BI64" s="437"/>
      <c r="BJ64" s="437"/>
      <c r="BK64" s="438"/>
    </row>
    <row r="65" spans="2:63" s="400" customFormat="1" x14ac:dyDescent="0.25">
      <c r="B65" s="404">
        <v>1.7999999999999999E-2</v>
      </c>
      <c r="C65" s="425">
        <v>0</v>
      </c>
      <c r="D65" s="439">
        <v>0</v>
      </c>
      <c r="E65" s="439">
        <v>0</v>
      </c>
      <c r="F65" s="439">
        <v>0</v>
      </c>
      <c r="G65" s="439">
        <v>0</v>
      </c>
      <c r="H65" s="439">
        <v>0</v>
      </c>
      <c r="I65" s="439">
        <v>6.7181694135820536E-4</v>
      </c>
      <c r="J65" s="439">
        <v>1.3411240529404012E-3</v>
      </c>
      <c r="K65" s="439">
        <v>1.9985957743076099E-3</v>
      </c>
      <c r="L65" s="439">
        <v>2.6551479006605705E-3</v>
      </c>
      <c r="M65" s="439">
        <v>3.2451136437504635E-3</v>
      </c>
      <c r="N65" s="439">
        <v>4.0387932981774677E-3</v>
      </c>
      <c r="O65" s="439">
        <v>5.0658536608223503E-3</v>
      </c>
      <c r="P65" s="439">
        <v>6.1173699261958259E-3</v>
      </c>
      <c r="Q65" s="439">
        <v>6.8863465018202952E-3</v>
      </c>
      <c r="R65" s="439">
        <v>7.7404978712833916E-3</v>
      </c>
      <c r="S65" s="439">
        <v>8.2127386107000433E-3</v>
      </c>
      <c r="T65" s="439">
        <v>9.1788094901691375E-3</v>
      </c>
      <c r="U65" s="439">
        <v>9.8943009967454865E-3</v>
      </c>
      <c r="V65" s="439">
        <v>1.045521219510448E-2</v>
      </c>
      <c r="W65" s="439">
        <v>1.0979403070421223E-2</v>
      </c>
      <c r="X65" s="439">
        <v>1.1684889656225605E-2</v>
      </c>
      <c r="Y65" s="439">
        <v>1.2148328868298308E-2</v>
      </c>
      <c r="Z65" s="439">
        <v>1.2754665462476611E-2</v>
      </c>
      <c r="AA65" s="439">
        <v>1.3487576049601824E-2</v>
      </c>
      <c r="AB65" s="439">
        <v>1.4004058499887062E-2</v>
      </c>
      <c r="AC65" s="439">
        <v>1.433243204885204E-2</v>
      </c>
      <c r="AD65" s="439">
        <v>1.4876385985354457E-2</v>
      </c>
      <c r="AE65" s="439">
        <v>1.5094135349378202E-2</v>
      </c>
      <c r="AF65" s="439">
        <v>1.54173796079492E-2</v>
      </c>
      <c r="AG65" s="439">
        <v>1.5713614173061607E-2</v>
      </c>
      <c r="AH65" s="439">
        <v>1.5974141968477684E-2</v>
      </c>
      <c r="AI65" s="439">
        <v>1.6097505912248011E-2</v>
      </c>
      <c r="AJ65" s="439">
        <v>1.6329219834378517E-2</v>
      </c>
      <c r="AK65" s="439">
        <v>1.6458343549561549E-2</v>
      </c>
      <c r="AL65" s="439">
        <v>1.6583928798675873E-2</v>
      </c>
      <c r="AM65" s="439">
        <v>1.6723170998494408E-2</v>
      </c>
      <c r="AN65" s="439">
        <v>1.686716400367716E-2</v>
      </c>
      <c r="AO65" s="439">
        <v>1.7001857598249015E-2</v>
      </c>
      <c r="AP65" s="439">
        <v>1.7136544721355507E-2</v>
      </c>
      <c r="AQ65" s="439">
        <v>1.7261153321191602E-2</v>
      </c>
      <c r="AR65" s="439">
        <v>1.7384708443700547E-2</v>
      </c>
      <c r="AS65" s="439">
        <v>1.7506103617452418E-2</v>
      </c>
      <c r="AT65" s="439">
        <v>1.7630845726804401E-2</v>
      </c>
      <c r="AU65" s="439">
        <v>1.7484237942141378E-2</v>
      </c>
      <c r="AV65" s="439">
        <v>1.7319278528107773E-2</v>
      </c>
      <c r="AW65" s="439">
        <v>1.7160883178005015E-2</v>
      </c>
      <c r="AX65" s="439">
        <v>1.7010500992197475E-2</v>
      </c>
      <c r="AY65" s="439">
        <v>1.6875447863554993E-2</v>
      </c>
      <c r="AZ65" s="439">
        <v>1.6740691589750667E-2</v>
      </c>
      <c r="BA65" s="439">
        <v>1.6615316305232719E-2</v>
      </c>
      <c r="BB65" s="439">
        <v>1.6496428336502778E-2</v>
      </c>
      <c r="BC65" s="439">
        <v>1.6390071835222897E-2</v>
      </c>
      <c r="BD65" s="439">
        <v>1.6289351014969755E-2</v>
      </c>
      <c r="BE65" s="439">
        <v>1.6203185771850426E-2</v>
      </c>
      <c r="BF65" s="439">
        <v>1.6133069722776727E-2</v>
      </c>
      <c r="BG65" s="439">
        <v>1.5790781337335691E-2</v>
      </c>
      <c r="BH65" s="439">
        <v>1.5459191180718146E-2</v>
      </c>
      <c r="BI65" s="439">
        <v>1.5137963621261519E-2</v>
      </c>
      <c r="BJ65" s="439">
        <v>1.4830984840279893E-2</v>
      </c>
      <c r="BK65" s="440">
        <v>1.4534956389392062E-2</v>
      </c>
    </row>
    <row r="66" spans="2:63" s="400" customFormat="1" x14ac:dyDescent="0.25">
      <c r="B66" s="404">
        <v>1.4999999999999999E-2</v>
      </c>
      <c r="C66" s="432">
        <v>0</v>
      </c>
      <c r="D66" s="441">
        <v>0</v>
      </c>
      <c r="E66" s="441">
        <v>0</v>
      </c>
      <c r="F66" s="441">
        <v>0</v>
      </c>
      <c r="G66" s="441">
        <v>0</v>
      </c>
      <c r="H66" s="441">
        <v>0</v>
      </c>
      <c r="I66" s="441">
        <v>6.7181694135820536E-4</v>
      </c>
      <c r="J66" s="441">
        <v>1.3411240529404012E-3</v>
      </c>
      <c r="K66" s="441">
        <v>1.9985957743076099E-3</v>
      </c>
      <c r="L66" s="441">
        <v>2.6551479006605705E-3</v>
      </c>
      <c r="M66" s="441">
        <v>3.2451136437504635E-3</v>
      </c>
      <c r="N66" s="441">
        <v>4.0387932981774677E-3</v>
      </c>
      <c r="O66" s="441">
        <v>5.0658536608223503E-3</v>
      </c>
      <c r="P66" s="441">
        <v>6.1173699261958259E-3</v>
      </c>
      <c r="Q66" s="441">
        <v>6.8863465018202952E-3</v>
      </c>
      <c r="R66" s="441">
        <v>7.7404978712833916E-3</v>
      </c>
      <c r="S66" s="441">
        <v>8.2127386107000433E-3</v>
      </c>
      <c r="T66" s="441">
        <v>9.1788094901691375E-3</v>
      </c>
      <c r="U66" s="441">
        <v>9.8943009967454865E-3</v>
      </c>
      <c r="V66" s="441">
        <v>1.045521219510448E-2</v>
      </c>
      <c r="W66" s="441">
        <v>1.0979403070421223E-2</v>
      </c>
      <c r="X66" s="441">
        <v>1.1684889656225605E-2</v>
      </c>
      <c r="Y66" s="441">
        <v>1.2148328868298308E-2</v>
      </c>
      <c r="Z66" s="441">
        <v>1.2754665462476611E-2</v>
      </c>
      <c r="AA66" s="441">
        <v>1.348962039458157E-2</v>
      </c>
      <c r="AB66" s="441">
        <v>1.4020789712473891E-2</v>
      </c>
      <c r="AC66" s="441">
        <v>1.4369585295300968E-2</v>
      </c>
      <c r="AD66" s="441">
        <v>1.4960908945690687E-2</v>
      </c>
      <c r="AE66" s="441">
        <v>1.5224662270358347E-2</v>
      </c>
      <c r="AF66" s="441">
        <v>1.5606962918290113E-2</v>
      </c>
      <c r="AG66" s="441">
        <v>1.5965512354377709E-2</v>
      </c>
      <c r="AH66" s="441">
        <v>1.6292305025152776E-2</v>
      </c>
      <c r="AI66" s="441">
        <v>1.6470895699518873E-2</v>
      </c>
      <c r="AJ66" s="441">
        <v>1.6772861300033082E-2</v>
      </c>
      <c r="AK66" s="441">
        <v>1.6953145901591249E-2</v>
      </c>
      <c r="AL66" s="441">
        <v>1.7134367417461549E-2</v>
      </c>
      <c r="AM66" s="441">
        <v>1.7324262566371651E-2</v>
      </c>
      <c r="AN66" s="441">
        <v>1.7512848325128894E-2</v>
      </c>
      <c r="AO66" s="441">
        <v>1.769314230854091E-2</v>
      </c>
      <c r="AP66" s="441">
        <v>1.7875833028077603E-2</v>
      </c>
      <c r="AQ66" s="441">
        <v>1.8043052742850452E-2</v>
      </c>
      <c r="AR66" s="441">
        <v>1.8209579788283636E-2</v>
      </c>
      <c r="AS66" s="441">
        <v>1.8372265111342601E-2</v>
      </c>
      <c r="AT66" s="441">
        <v>1.8540015647801611E-2</v>
      </c>
      <c r="AU66" s="441">
        <v>1.841710498684157E-2</v>
      </c>
      <c r="AV66" s="441">
        <v>1.8272651361601389E-2</v>
      </c>
      <c r="AW66" s="441">
        <v>1.8135067807730443E-2</v>
      </c>
      <c r="AX66" s="441">
        <v>1.8005017073515317E-2</v>
      </c>
      <c r="AY66" s="441">
        <v>1.7882196359611635E-2</v>
      </c>
      <c r="AZ66" s="441">
        <v>1.7765407017223844E-2</v>
      </c>
      <c r="BA66" s="441">
        <v>1.7652621181994288E-2</v>
      </c>
      <c r="BB66" s="441">
        <v>1.7543680162483088E-2</v>
      </c>
      <c r="BC66" s="441">
        <v>1.7446217387769081E-2</v>
      </c>
      <c r="BD66" s="441">
        <v>1.7358885900948806E-2</v>
      </c>
      <c r="BE66" s="441">
        <v>1.7283763386922724E-2</v>
      </c>
      <c r="BF66" s="441">
        <v>1.7223619319172823E-2</v>
      </c>
      <c r="BG66" s="441">
        <v>1.6870439832536444E-2</v>
      </c>
      <c r="BH66" s="441">
        <v>1.6527150271495539E-2</v>
      </c>
      <c r="BI66" s="441">
        <v>1.6195861925647037E-2</v>
      </c>
      <c r="BJ66" s="441">
        <v>1.5877772436163839E-2</v>
      </c>
      <c r="BK66" s="442">
        <v>1.5566315548191989E-2</v>
      </c>
    </row>
    <row r="67" spans="2:63" s="400" customFormat="1" x14ac:dyDescent="0.25">
      <c r="B67" s="404">
        <v>1.2999999999999999E-2</v>
      </c>
      <c r="C67" s="432">
        <v>0</v>
      </c>
      <c r="D67" s="441">
        <v>0</v>
      </c>
      <c r="E67" s="441">
        <v>0</v>
      </c>
      <c r="F67" s="441">
        <v>0</v>
      </c>
      <c r="G67" s="441">
        <v>0</v>
      </c>
      <c r="H67" s="441">
        <v>0</v>
      </c>
      <c r="I67" s="441">
        <v>6.7181694135820536E-4</v>
      </c>
      <c r="J67" s="441">
        <v>1.3411240529404012E-3</v>
      </c>
      <c r="K67" s="441">
        <v>1.9985957743076099E-3</v>
      </c>
      <c r="L67" s="441">
        <v>2.6551479006605705E-3</v>
      </c>
      <c r="M67" s="441">
        <v>3.2451136437504635E-3</v>
      </c>
      <c r="N67" s="441">
        <v>4.0387932981774677E-3</v>
      </c>
      <c r="O67" s="441">
        <v>5.0658536608223503E-3</v>
      </c>
      <c r="P67" s="441">
        <v>6.1173699261958259E-3</v>
      </c>
      <c r="Q67" s="441">
        <v>6.8863465018202952E-3</v>
      </c>
      <c r="R67" s="441">
        <v>7.7404978712833916E-3</v>
      </c>
      <c r="S67" s="441">
        <v>8.2127386107000433E-3</v>
      </c>
      <c r="T67" s="441">
        <v>9.1788094901691375E-3</v>
      </c>
      <c r="U67" s="441">
        <v>9.8943009967454865E-3</v>
      </c>
      <c r="V67" s="441">
        <v>1.045521219510448E-2</v>
      </c>
      <c r="W67" s="441">
        <v>1.0979403070421223E-2</v>
      </c>
      <c r="X67" s="441">
        <v>1.1684889656225605E-2</v>
      </c>
      <c r="Y67" s="441">
        <v>1.2148328868298308E-2</v>
      </c>
      <c r="Z67" s="441">
        <v>1.2754648387642065E-2</v>
      </c>
      <c r="AA67" s="441">
        <v>1.349094119709815E-2</v>
      </c>
      <c r="AB67" s="441">
        <v>1.4031888686032667E-2</v>
      </c>
      <c r="AC67" s="441">
        <v>1.4395190714902917E-2</v>
      </c>
      <c r="AD67" s="441">
        <v>1.5017476953584241E-2</v>
      </c>
      <c r="AE67" s="441">
        <v>1.5313145083681867E-2</v>
      </c>
      <c r="AF67" s="441">
        <v>1.5733041891067168E-2</v>
      </c>
      <c r="AG67" s="441">
        <v>1.6135406113029438E-2</v>
      </c>
      <c r="AH67" s="441">
        <v>1.6506959245007113E-2</v>
      </c>
      <c r="AI67" s="441">
        <v>1.6724576105008659E-2</v>
      </c>
      <c r="AJ67" s="441">
        <v>1.7076202947778674E-2</v>
      </c>
      <c r="AK67" s="441">
        <v>1.7294967942876105E-2</v>
      </c>
      <c r="AL67" s="441">
        <v>1.7510294749557342E-2</v>
      </c>
      <c r="AM67" s="441">
        <v>1.7732551627164583E-2</v>
      </c>
      <c r="AN67" s="441">
        <v>1.7956054623120554E-2</v>
      </c>
      <c r="AO67" s="441">
        <v>1.8168707244298088E-2</v>
      </c>
      <c r="AP67" s="441">
        <v>1.8381606041280696E-2</v>
      </c>
      <c r="AQ67" s="441">
        <v>1.8578566851892631E-2</v>
      </c>
      <c r="AR67" s="441">
        <v>1.8781160936732433E-2</v>
      </c>
      <c r="AS67" s="441">
        <v>1.8973412420426161E-2</v>
      </c>
      <c r="AT67" s="441">
        <v>1.9169974314741878E-2</v>
      </c>
      <c r="AU67" s="441">
        <v>1.9069102336049748E-2</v>
      </c>
      <c r="AV67" s="441">
        <v>1.8939608038776146E-2</v>
      </c>
      <c r="AW67" s="441">
        <v>1.8819198598601927E-2</v>
      </c>
      <c r="AX67" s="441">
        <v>1.8701689616299921E-2</v>
      </c>
      <c r="AY67" s="441">
        <v>1.8589880454043972E-2</v>
      </c>
      <c r="AZ67" s="441">
        <v>1.8482618468838918E-2</v>
      </c>
      <c r="BA67" s="441">
        <v>1.8378805036698864E-2</v>
      </c>
      <c r="BB67" s="441">
        <v>1.8284811647171328E-2</v>
      </c>
      <c r="BC67" s="441">
        <v>1.8199357139173866E-2</v>
      </c>
      <c r="BD67" s="441">
        <v>1.811669890976908E-2</v>
      </c>
      <c r="BE67" s="441">
        <v>1.8051896543729851E-2</v>
      </c>
      <c r="BF67" s="441">
        <v>1.799457910722535E-2</v>
      </c>
      <c r="BG67" s="441">
        <v>1.7638482041341663E-2</v>
      </c>
      <c r="BH67" s="441">
        <v>1.7288561151752591E-2</v>
      </c>
      <c r="BI67" s="441">
        <v>1.6949798962826668E-2</v>
      </c>
      <c r="BJ67" s="441">
        <v>1.662106528098739E-2</v>
      </c>
      <c r="BK67" s="442">
        <v>1.6304581241270766E-2</v>
      </c>
    </row>
    <row r="68" spans="2:63" s="400" customFormat="1" ht="15.75" thickBot="1" x14ac:dyDescent="0.3">
      <c r="B68" s="412">
        <v>0.01</v>
      </c>
      <c r="C68" s="414">
        <v>0</v>
      </c>
      <c r="D68" s="443">
        <v>0</v>
      </c>
      <c r="E68" s="443">
        <v>0</v>
      </c>
      <c r="F68" s="443">
        <v>0</v>
      </c>
      <c r="G68" s="443">
        <v>0</v>
      </c>
      <c r="H68" s="443">
        <v>0</v>
      </c>
      <c r="I68" s="443">
        <v>6.7181694135820536E-4</v>
      </c>
      <c r="J68" s="443">
        <v>1.3411240529404012E-3</v>
      </c>
      <c r="K68" s="443">
        <v>1.9985957743076099E-3</v>
      </c>
      <c r="L68" s="443">
        <v>2.6551479006605705E-3</v>
      </c>
      <c r="M68" s="443">
        <v>3.2451136437504635E-3</v>
      </c>
      <c r="N68" s="443">
        <v>4.0387932981774677E-3</v>
      </c>
      <c r="O68" s="443">
        <v>5.0658536608223503E-3</v>
      </c>
      <c r="P68" s="443">
        <v>6.1173699261958259E-3</v>
      </c>
      <c r="Q68" s="443">
        <v>6.8863465018202952E-3</v>
      </c>
      <c r="R68" s="443">
        <v>7.7404978712833916E-3</v>
      </c>
      <c r="S68" s="443">
        <v>8.2127386107000433E-3</v>
      </c>
      <c r="T68" s="443">
        <v>9.1788094901691375E-3</v>
      </c>
      <c r="U68" s="443">
        <v>9.8943009967454865E-3</v>
      </c>
      <c r="V68" s="443">
        <v>1.045521219510448E-2</v>
      </c>
      <c r="W68" s="443">
        <v>1.0979403070421223E-2</v>
      </c>
      <c r="X68" s="443">
        <v>1.1684889656225605E-2</v>
      </c>
      <c r="Y68" s="443">
        <v>1.2148328868298308E-2</v>
      </c>
      <c r="Z68" s="443">
        <v>1.2754665462476611E-2</v>
      </c>
      <c r="AA68" s="443">
        <v>1.3493029013746383E-2</v>
      </c>
      <c r="AB68" s="443">
        <v>1.4048741801491849E-2</v>
      </c>
      <c r="AC68" s="443">
        <v>1.4432670298711536E-2</v>
      </c>
      <c r="AD68" s="443">
        <v>1.5103200491188407E-2</v>
      </c>
      <c r="AE68" s="443">
        <v>1.5444957239188262E-2</v>
      </c>
      <c r="AF68" s="443">
        <v>1.5927474357815941E-2</v>
      </c>
      <c r="AG68" s="443">
        <v>1.6394165562837681E-2</v>
      </c>
      <c r="AH68" s="443">
        <v>1.6841247274612225E-2</v>
      </c>
      <c r="AI68" s="443">
        <v>1.7123335299429665E-2</v>
      </c>
      <c r="AJ68" s="443">
        <v>1.7545479012531229E-2</v>
      </c>
      <c r="AK68" s="443">
        <v>1.7821902504423059E-2</v>
      </c>
      <c r="AL68" s="443">
        <v>1.809532784737089E-2</v>
      </c>
      <c r="AM68" s="443">
        <v>1.837530227166051E-2</v>
      </c>
      <c r="AN68" s="443">
        <v>1.8650197814166436E-2</v>
      </c>
      <c r="AO68" s="443">
        <v>1.8916703478057628E-2</v>
      </c>
      <c r="AP68" s="443">
        <v>1.9180638496498537E-2</v>
      </c>
      <c r="AQ68" s="443">
        <v>1.9426267518713125E-2</v>
      </c>
      <c r="AR68" s="443">
        <v>1.9678489157101908E-2</v>
      </c>
      <c r="AS68" s="443">
        <v>1.9924912356590219E-2</v>
      </c>
      <c r="AT68" s="443">
        <v>2.0173242840530792E-2</v>
      </c>
      <c r="AU68" s="443">
        <v>2.0100796265603349E-2</v>
      </c>
      <c r="AV68" s="443">
        <v>2.0001105807119002E-2</v>
      </c>
      <c r="AW68" s="443">
        <v>1.9901418944002547E-2</v>
      </c>
      <c r="AX68" s="443">
        <v>1.9809074316375463E-2</v>
      </c>
      <c r="AY68" s="443">
        <v>1.9722827116957276E-2</v>
      </c>
      <c r="AZ68" s="443">
        <v>1.9635319545765362E-2</v>
      </c>
      <c r="BA68" s="443">
        <v>1.9550659974970852E-2</v>
      </c>
      <c r="BB68" s="443">
        <v>1.9471788816734725E-2</v>
      </c>
      <c r="BC68" s="443">
        <v>1.9400532330081544E-2</v>
      </c>
      <c r="BD68" s="443">
        <v>1.9336668556094949E-2</v>
      </c>
      <c r="BE68" s="443">
        <v>1.9281933061130352E-2</v>
      </c>
      <c r="BF68" s="443">
        <v>1.9244756569465671E-2</v>
      </c>
      <c r="BG68" s="443">
        <v>1.88742409368724E-2</v>
      </c>
      <c r="BH68" s="443">
        <v>1.8515810484212469E-2</v>
      </c>
      <c r="BI68" s="443">
        <v>1.817107341764379E-2</v>
      </c>
      <c r="BJ68" s="443">
        <v>1.7829489426919087E-2</v>
      </c>
      <c r="BK68" s="444">
        <v>1.7499327836794532E-2</v>
      </c>
    </row>
  </sheetData>
  <mergeCells count="2">
    <mergeCell ref="D25:I28"/>
    <mergeCell ref="L25:Q28"/>
  </mergeCells>
  <hyperlinks>
    <hyperlink ref="A3" location="SOMMAIRE!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J30"/>
  <sheetViews>
    <sheetView showGridLines="0" zoomScaleNormal="100" workbookViewId="0"/>
  </sheetViews>
  <sheetFormatPr baseColWidth="10" defaultColWidth="11.42578125" defaultRowHeight="11.25" x14ac:dyDescent="0.2"/>
  <cols>
    <col min="1" max="1" width="26.7109375" style="446" customWidth="1"/>
    <col min="2" max="2" width="48.42578125" style="446" customWidth="1"/>
    <col min="3" max="8" width="17" style="446" customWidth="1"/>
    <col min="9" max="16384" width="11.42578125" style="446"/>
  </cols>
  <sheetData>
    <row r="1" spans="1:10" ht="15.75" x14ac:dyDescent="0.2">
      <c r="A1" s="595" t="s">
        <v>130</v>
      </c>
      <c r="B1" s="447"/>
      <c r="C1" s="447"/>
      <c r="D1" s="447"/>
      <c r="E1" s="447"/>
      <c r="F1" s="447"/>
      <c r="H1" s="445"/>
    </row>
    <row r="2" spans="1:10" ht="15.75" x14ac:dyDescent="0.2">
      <c r="B2" s="8"/>
      <c r="C2" s="447"/>
      <c r="D2" s="447"/>
      <c r="E2" s="447"/>
      <c r="F2" s="447"/>
      <c r="G2" s="447"/>
      <c r="H2" s="447"/>
      <c r="I2" s="445"/>
    </row>
    <row r="3" spans="1:10" ht="13.5" thickBot="1" x14ac:dyDescent="0.25">
      <c r="A3" s="8" t="s">
        <v>42</v>
      </c>
      <c r="B3" s="448"/>
      <c r="C3" s="627"/>
      <c r="D3" s="627"/>
      <c r="E3" s="627"/>
      <c r="F3" s="628" t="s">
        <v>171</v>
      </c>
      <c r="G3" s="628"/>
      <c r="H3" s="628"/>
      <c r="I3" s="449"/>
    </row>
    <row r="4" spans="1:10" s="451" customFormat="1" ht="15" x14ac:dyDescent="0.25">
      <c r="B4" s="629"/>
      <c r="C4" s="630" t="s">
        <v>172</v>
      </c>
      <c r="D4" s="631"/>
      <c r="E4" s="632"/>
      <c r="F4" s="633" t="s">
        <v>173</v>
      </c>
      <c r="G4" s="631"/>
      <c r="H4" s="632"/>
      <c r="I4" s="450"/>
    </row>
    <row r="5" spans="1:10" s="451" customFormat="1" ht="15.75" thickBot="1" x14ac:dyDescent="0.3">
      <c r="B5" s="629"/>
      <c r="C5" s="452" t="s">
        <v>149</v>
      </c>
      <c r="D5" s="453" t="s">
        <v>147</v>
      </c>
      <c r="E5" s="454" t="s">
        <v>148</v>
      </c>
      <c r="F5" s="455" t="s">
        <v>149</v>
      </c>
      <c r="G5" s="453" t="s">
        <v>147</v>
      </c>
      <c r="H5" s="454" t="s">
        <v>148</v>
      </c>
      <c r="I5" s="450"/>
    </row>
    <row r="6" spans="1:10" s="451" customFormat="1" ht="15" x14ac:dyDescent="0.25">
      <c r="B6" s="456" t="s">
        <v>172</v>
      </c>
      <c r="C6" s="457">
        <v>1500</v>
      </c>
      <c r="D6" s="458">
        <v>1140</v>
      </c>
      <c r="E6" s="459">
        <v>1920</v>
      </c>
      <c r="F6" s="460" t="s">
        <v>174</v>
      </c>
      <c r="G6" s="461" t="s">
        <v>174</v>
      </c>
      <c r="H6" s="462" t="s">
        <v>174</v>
      </c>
      <c r="I6" s="450"/>
    </row>
    <row r="7" spans="1:10" s="451" customFormat="1" ht="15" x14ac:dyDescent="0.25">
      <c r="B7" s="463" t="s">
        <v>175</v>
      </c>
      <c r="C7" s="464">
        <v>1510</v>
      </c>
      <c r="D7" s="465">
        <v>1150</v>
      </c>
      <c r="E7" s="466">
        <v>1930</v>
      </c>
      <c r="F7" s="467">
        <v>1840</v>
      </c>
      <c r="G7" s="465">
        <v>1530</v>
      </c>
      <c r="H7" s="466">
        <v>2100</v>
      </c>
      <c r="I7" s="450"/>
      <c r="J7" s="468"/>
    </row>
    <row r="8" spans="1:10" s="451" customFormat="1" ht="16.5" x14ac:dyDescent="0.25">
      <c r="B8" s="469" t="s">
        <v>176</v>
      </c>
      <c r="C8" s="464">
        <v>1550</v>
      </c>
      <c r="D8" s="465">
        <v>1180</v>
      </c>
      <c r="E8" s="470">
        <v>2010</v>
      </c>
      <c r="F8" s="467">
        <v>1920</v>
      </c>
      <c r="G8" s="465">
        <v>1600</v>
      </c>
      <c r="H8" s="466">
        <v>2200</v>
      </c>
      <c r="I8" s="450"/>
      <c r="J8" s="468"/>
    </row>
    <row r="9" spans="1:10" s="451" customFormat="1" ht="15" x14ac:dyDescent="0.25">
      <c r="B9" s="471" t="s">
        <v>177</v>
      </c>
      <c r="C9" s="472">
        <v>1390</v>
      </c>
      <c r="D9" s="473">
        <v>990</v>
      </c>
      <c r="E9" s="474">
        <v>1920</v>
      </c>
      <c r="F9" s="475">
        <v>1820</v>
      </c>
      <c r="G9" s="476">
        <v>1450</v>
      </c>
      <c r="H9" s="474">
        <v>2130</v>
      </c>
      <c r="I9" s="450"/>
      <c r="J9" s="468"/>
    </row>
    <row r="10" spans="1:10" s="451" customFormat="1" ht="15" x14ac:dyDescent="0.25">
      <c r="B10" s="471" t="s">
        <v>178</v>
      </c>
      <c r="C10" s="472">
        <v>2250</v>
      </c>
      <c r="D10" s="476">
        <v>2070</v>
      </c>
      <c r="E10" s="474">
        <v>2490</v>
      </c>
      <c r="F10" s="475">
        <v>2420</v>
      </c>
      <c r="G10" s="476">
        <v>2260</v>
      </c>
      <c r="H10" s="474">
        <v>2610</v>
      </c>
      <c r="I10" s="450"/>
      <c r="J10" s="468"/>
    </row>
    <row r="11" spans="1:10" s="451" customFormat="1" ht="15" x14ac:dyDescent="0.25">
      <c r="B11" s="471" t="s">
        <v>179</v>
      </c>
      <c r="C11" s="472">
        <v>2030</v>
      </c>
      <c r="D11" s="476">
        <v>1400</v>
      </c>
      <c r="E11" s="474">
        <v>2080</v>
      </c>
      <c r="F11" s="475">
        <v>2610</v>
      </c>
      <c r="G11" s="476">
        <v>1960</v>
      </c>
      <c r="H11" s="474">
        <v>2640</v>
      </c>
      <c r="I11" s="450"/>
      <c r="J11" s="468"/>
    </row>
    <row r="12" spans="1:10" s="451" customFormat="1" ht="15" x14ac:dyDescent="0.25">
      <c r="B12" s="471" t="s">
        <v>180</v>
      </c>
      <c r="C12" s="472">
        <v>1440</v>
      </c>
      <c r="D12" s="473">
        <v>1220</v>
      </c>
      <c r="E12" s="474">
        <v>1570</v>
      </c>
      <c r="F12" s="475">
        <v>1800</v>
      </c>
      <c r="G12" s="476">
        <v>1820</v>
      </c>
      <c r="H12" s="474">
        <v>1800</v>
      </c>
      <c r="I12" s="450"/>
      <c r="J12" s="468"/>
    </row>
    <row r="13" spans="1:10" s="451" customFormat="1" ht="15" x14ac:dyDescent="0.25">
      <c r="B13" s="471" t="s">
        <v>181</v>
      </c>
      <c r="C13" s="472">
        <v>1610</v>
      </c>
      <c r="D13" s="476">
        <v>1520</v>
      </c>
      <c r="E13" s="474">
        <v>1810</v>
      </c>
      <c r="F13" s="475">
        <v>1750</v>
      </c>
      <c r="G13" s="476">
        <v>1690</v>
      </c>
      <c r="H13" s="474">
        <v>1840</v>
      </c>
      <c r="I13" s="450"/>
      <c r="J13" s="468"/>
    </row>
    <row r="14" spans="1:10" s="451" customFormat="1" ht="18" x14ac:dyDescent="0.25">
      <c r="B14" s="471" t="s">
        <v>182</v>
      </c>
      <c r="C14" s="472">
        <v>2360</v>
      </c>
      <c r="D14" s="476">
        <v>1910</v>
      </c>
      <c r="E14" s="474">
        <v>2510</v>
      </c>
      <c r="F14" s="475">
        <v>2570</v>
      </c>
      <c r="G14" s="476">
        <v>2180</v>
      </c>
      <c r="H14" s="474">
        <v>2660</v>
      </c>
      <c r="I14" s="450"/>
      <c r="J14" s="468"/>
    </row>
    <row r="15" spans="1:10" s="451" customFormat="1" ht="16.5" x14ac:dyDescent="0.25">
      <c r="B15" s="469" t="s">
        <v>183</v>
      </c>
      <c r="C15" s="464">
        <v>1110</v>
      </c>
      <c r="D15" s="477">
        <v>780</v>
      </c>
      <c r="E15" s="466">
        <v>1360</v>
      </c>
      <c r="F15" s="467">
        <v>1210</v>
      </c>
      <c r="G15" s="477">
        <v>900</v>
      </c>
      <c r="H15" s="466">
        <v>1400</v>
      </c>
      <c r="I15" s="450"/>
      <c r="J15" s="468"/>
    </row>
    <row r="16" spans="1:10" s="451" customFormat="1" ht="15" x14ac:dyDescent="0.25">
      <c r="B16" s="471" t="s">
        <v>184</v>
      </c>
      <c r="C16" s="478">
        <v>790</v>
      </c>
      <c r="D16" s="473">
        <v>650</v>
      </c>
      <c r="E16" s="479">
        <v>960</v>
      </c>
      <c r="F16" s="480">
        <v>860</v>
      </c>
      <c r="G16" s="473">
        <v>740</v>
      </c>
      <c r="H16" s="479">
        <v>980</v>
      </c>
      <c r="I16" s="450"/>
      <c r="J16" s="468"/>
    </row>
    <row r="17" spans="2:10" s="451" customFormat="1" ht="15" x14ac:dyDescent="0.25">
      <c r="B17" s="471" t="s">
        <v>185</v>
      </c>
      <c r="C17" s="472">
        <v>1190</v>
      </c>
      <c r="D17" s="473">
        <v>790</v>
      </c>
      <c r="E17" s="474">
        <v>1330</v>
      </c>
      <c r="F17" s="475">
        <v>1430</v>
      </c>
      <c r="G17" s="476">
        <v>1120</v>
      </c>
      <c r="H17" s="474">
        <v>1500</v>
      </c>
      <c r="I17" s="450"/>
      <c r="J17" s="468"/>
    </row>
    <row r="18" spans="2:10" s="451" customFormat="1" ht="15" x14ac:dyDescent="0.25">
      <c r="B18" s="471" t="s">
        <v>186</v>
      </c>
      <c r="C18" s="472">
        <v>2400</v>
      </c>
      <c r="D18" s="476">
        <v>1730</v>
      </c>
      <c r="E18" s="474">
        <v>2730</v>
      </c>
      <c r="F18" s="475">
        <v>2780</v>
      </c>
      <c r="G18" s="476">
        <v>2120</v>
      </c>
      <c r="H18" s="474">
        <v>3100</v>
      </c>
      <c r="I18" s="450"/>
      <c r="J18" s="468"/>
    </row>
    <row r="19" spans="2:10" s="451" customFormat="1" ht="16.5" x14ac:dyDescent="0.25">
      <c r="B19" s="481" t="s">
        <v>187</v>
      </c>
      <c r="C19" s="482">
        <v>1320</v>
      </c>
      <c r="D19" s="483">
        <v>1070</v>
      </c>
      <c r="E19" s="484">
        <v>1440</v>
      </c>
      <c r="F19" s="485">
        <v>1470</v>
      </c>
      <c r="G19" s="483">
        <v>1250</v>
      </c>
      <c r="H19" s="484">
        <v>1560</v>
      </c>
      <c r="I19" s="450"/>
      <c r="J19" s="468"/>
    </row>
    <row r="20" spans="2:10" s="451" customFormat="1" ht="15" x14ac:dyDescent="0.25">
      <c r="B20" s="486" t="s">
        <v>188</v>
      </c>
      <c r="C20" s="487">
        <v>1490</v>
      </c>
      <c r="D20" s="483">
        <v>1130</v>
      </c>
      <c r="E20" s="488">
        <v>2010</v>
      </c>
      <c r="F20" s="489">
        <v>1900</v>
      </c>
      <c r="G20" s="490">
        <v>1570</v>
      </c>
      <c r="H20" s="491">
        <v>2210</v>
      </c>
      <c r="I20" s="450"/>
      <c r="J20" s="468"/>
    </row>
    <row r="21" spans="2:10" s="451" customFormat="1" ht="30.75" x14ac:dyDescent="0.25">
      <c r="B21" s="492" t="s">
        <v>189</v>
      </c>
      <c r="C21" s="487">
        <v>1530</v>
      </c>
      <c r="D21" s="490">
        <v>1200</v>
      </c>
      <c r="E21" s="491">
        <v>1810</v>
      </c>
      <c r="F21" s="489">
        <v>1750</v>
      </c>
      <c r="G21" s="490">
        <v>1450</v>
      </c>
      <c r="H21" s="491">
        <v>1940</v>
      </c>
      <c r="I21" s="450"/>
      <c r="J21" s="468"/>
    </row>
    <row r="22" spans="2:10" s="451" customFormat="1" ht="17.25" thickBot="1" x14ac:dyDescent="0.3">
      <c r="B22" s="493" t="s">
        <v>190</v>
      </c>
      <c r="C22" s="494">
        <v>500</v>
      </c>
      <c r="D22" s="495">
        <v>320</v>
      </c>
      <c r="E22" s="496">
        <v>700</v>
      </c>
      <c r="F22" s="497" t="s">
        <v>174</v>
      </c>
      <c r="G22" s="495" t="s">
        <v>174</v>
      </c>
      <c r="H22" s="496" t="s">
        <v>174</v>
      </c>
      <c r="I22" s="450"/>
    </row>
    <row r="23" spans="2:10" ht="24.75" customHeight="1" x14ac:dyDescent="0.2">
      <c r="B23" s="449"/>
      <c r="C23" s="449"/>
      <c r="D23" s="449"/>
      <c r="E23" s="449"/>
      <c r="F23" s="449"/>
      <c r="G23" s="449"/>
      <c r="H23" s="449"/>
      <c r="I23" s="449"/>
    </row>
    <row r="24" spans="2:10" ht="142.5" customHeight="1" x14ac:dyDescent="0.2">
      <c r="B24" s="626" t="s">
        <v>191</v>
      </c>
      <c r="C24" s="626"/>
      <c r="D24" s="626"/>
      <c r="E24" s="626"/>
      <c r="F24" s="626"/>
      <c r="G24" s="626"/>
      <c r="H24" s="626"/>
      <c r="I24" s="498"/>
    </row>
    <row r="25" spans="2:10" x14ac:dyDescent="0.2">
      <c r="B25" s="449"/>
      <c r="C25" s="448"/>
      <c r="D25" s="449"/>
      <c r="E25" s="449"/>
      <c r="F25" s="449"/>
      <c r="G25" s="449"/>
      <c r="H25" s="449"/>
      <c r="I25" s="449"/>
    </row>
    <row r="27" spans="2:10" x14ac:dyDescent="0.2">
      <c r="B27" s="449"/>
      <c r="C27" s="449"/>
      <c r="D27" s="449"/>
      <c r="E27" s="449"/>
      <c r="F27" s="449"/>
      <c r="G27" s="449"/>
      <c r="H27" s="449"/>
      <c r="I27" s="449"/>
    </row>
    <row r="28" spans="2:10" x14ac:dyDescent="0.2">
      <c r="B28" s="449"/>
      <c r="C28" s="449"/>
      <c r="D28" s="449"/>
      <c r="E28" s="449"/>
      <c r="F28" s="449"/>
      <c r="G28" s="449"/>
      <c r="H28" s="449"/>
      <c r="I28" s="449"/>
    </row>
    <row r="29" spans="2:10" x14ac:dyDescent="0.2">
      <c r="B29" s="449"/>
      <c r="C29" s="449"/>
      <c r="D29" s="449"/>
      <c r="E29" s="449"/>
      <c r="F29" s="449"/>
      <c r="G29" s="449"/>
      <c r="H29" s="449"/>
      <c r="I29" s="449"/>
    </row>
    <row r="30" spans="2:10" x14ac:dyDescent="0.2">
      <c r="B30" s="449"/>
      <c r="C30" s="449"/>
      <c r="D30" s="449"/>
      <c r="E30" s="449"/>
      <c r="F30" s="449"/>
      <c r="G30" s="449"/>
      <c r="H30" s="449"/>
      <c r="I30" s="449"/>
    </row>
  </sheetData>
  <mergeCells count="6">
    <mergeCell ref="B24:H24"/>
    <mergeCell ref="C3:E3"/>
    <mergeCell ref="F3:H3"/>
    <mergeCell ref="B4:B5"/>
    <mergeCell ref="C4:E4"/>
    <mergeCell ref="F4:H4"/>
  </mergeCells>
  <hyperlinks>
    <hyperlink ref="A3" location="SOMMAIRE!A1" display="Retour au 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AZ61"/>
  <sheetViews>
    <sheetView workbookViewId="0"/>
  </sheetViews>
  <sheetFormatPr baseColWidth="10" defaultColWidth="11.42578125" defaultRowHeight="15" x14ac:dyDescent="0.25"/>
  <cols>
    <col min="1" max="1" width="26.7109375" style="396" customWidth="1"/>
    <col min="2" max="2" width="37.7109375" style="396" customWidth="1"/>
    <col min="3" max="3" width="14.28515625" style="396" customWidth="1"/>
    <col min="4" max="4" width="30.42578125" style="397" customWidth="1"/>
    <col min="5" max="12" width="7.85546875" style="397" customWidth="1"/>
    <col min="13" max="13" width="9" style="397" customWidth="1"/>
    <col min="14" max="51" width="6.85546875" style="397" customWidth="1"/>
    <col min="52" max="16384" width="11.42578125" style="396"/>
  </cols>
  <sheetData>
    <row r="1" spans="1:51" ht="15.75" x14ac:dyDescent="0.25">
      <c r="A1" s="499" t="s">
        <v>249</v>
      </c>
      <c r="B1" s="499"/>
      <c r="C1" s="397"/>
      <c r="AY1" s="396"/>
    </row>
    <row r="2" spans="1:51" ht="15.75" x14ac:dyDescent="0.25">
      <c r="A2" s="499"/>
      <c r="B2" s="499"/>
      <c r="C2" s="397"/>
      <c r="AY2" s="396"/>
    </row>
    <row r="3" spans="1:51" ht="15.75" thickBot="1" x14ac:dyDescent="0.3">
      <c r="A3" s="8" t="s">
        <v>42</v>
      </c>
      <c r="B3" s="8"/>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row>
    <row r="4" spans="1:51" ht="43.5" thickBot="1" x14ac:dyDescent="0.3">
      <c r="B4" s="500" t="s">
        <v>192</v>
      </c>
      <c r="C4" s="501" t="s">
        <v>193</v>
      </c>
      <c r="D4" s="501" t="s">
        <v>194</v>
      </c>
      <c r="E4" s="502" t="s">
        <v>195</v>
      </c>
      <c r="F4" s="503" t="s">
        <v>196</v>
      </c>
      <c r="G4" s="503" t="s">
        <v>197</v>
      </c>
      <c r="H4" s="503" t="s">
        <v>198</v>
      </c>
      <c r="I4" s="503" t="s">
        <v>199</v>
      </c>
      <c r="J4" s="503" t="s">
        <v>200</v>
      </c>
      <c r="K4" s="503" t="s">
        <v>201</v>
      </c>
      <c r="L4" s="504" t="s">
        <v>202</v>
      </c>
      <c r="M4" s="505"/>
      <c r="N4" s="396"/>
      <c r="O4" s="506"/>
      <c r="S4" s="396"/>
      <c r="T4" s="506"/>
      <c r="U4" s="638"/>
      <c r="V4" s="638"/>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row>
    <row r="5" spans="1:51" ht="15.75" thickBot="1" x14ac:dyDescent="0.3">
      <c r="B5" s="641" t="s">
        <v>203</v>
      </c>
      <c r="C5" s="642"/>
      <c r="D5" s="643"/>
      <c r="E5" s="502">
        <v>2019</v>
      </c>
      <c r="F5" s="503">
        <v>2020</v>
      </c>
      <c r="G5" s="503">
        <v>2021</v>
      </c>
      <c r="H5" s="503">
        <v>2022</v>
      </c>
      <c r="I5" s="503">
        <v>2023</v>
      </c>
      <c r="J5" s="503">
        <v>2024</v>
      </c>
      <c r="K5" s="503">
        <v>2025</v>
      </c>
      <c r="L5" s="504">
        <v>2026</v>
      </c>
      <c r="M5" s="396"/>
      <c r="N5" s="396"/>
      <c r="P5" s="507"/>
      <c r="Q5" s="507"/>
      <c r="R5" s="507"/>
      <c r="S5" s="396"/>
      <c r="U5" s="638"/>
      <c r="V5" s="638"/>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row>
    <row r="6" spans="1:51" ht="24.75" customHeight="1" x14ac:dyDescent="0.25">
      <c r="B6" s="508" t="s">
        <v>204</v>
      </c>
      <c r="C6" s="509" t="s">
        <v>205</v>
      </c>
      <c r="D6" s="509" t="s">
        <v>206</v>
      </c>
      <c r="E6" s="510"/>
      <c r="F6" s="510"/>
      <c r="G6" s="510">
        <v>0.50174051272278686</v>
      </c>
      <c r="H6" s="510">
        <v>0.54890752169378176</v>
      </c>
      <c r="I6" s="510">
        <v>0.55818350657204741</v>
      </c>
      <c r="J6" s="510">
        <v>0.57706888501678966</v>
      </c>
      <c r="K6" s="510">
        <v>0.59413660261137846</v>
      </c>
      <c r="L6" s="511">
        <v>0.61144279231956911</v>
      </c>
      <c r="M6" s="396"/>
      <c r="N6" s="396"/>
      <c r="O6" s="512"/>
      <c r="P6" s="513"/>
      <c r="Q6" s="513"/>
      <c r="R6" s="513"/>
      <c r="S6" s="514"/>
      <c r="T6" s="513"/>
      <c r="U6" s="513"/>
      <c r="V6" s="513"/>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6"/>
      <c r="AY6" s="396"/>
    </row>
    <row r="7" spans="1:51" ht="24.75" customHeight="1" x14ac:dyDescent="0.25">
      <c r="B7" s="515" t="s">
        <v>207</v>
      </c>
      <c r="C7" s="516" t="s">
        <v>238</v>
      </c>
      <c r="D7" s="516" t="s">
        <v>208</v>
      </c>
      <c r="E7" s="517">
        <v>0.7287385294192894</v>
      </c>
      <c r="F7" s="517"/>
      <c r="G7" s="517">
        <v>0.74608995965461578</v>
      </c>
      <c r="H7" s="517">
        <v>0.77367039037152063</v>
      </c>
      <c r="I7" s="517">
        <v>0.79443121710062092</v>
      </c>
      <c r="J7" s="517">
        <v>0.82621643157226288</v>
      </c>
      <c r="K7" s="517">
        <v>0.85638365266167626</v>
      </c>
      <c r="L7" s="518">
        <v>0.88672848759938927</v>
      </c>
      <c r="M7" s="396"/>
      <c r="N7" s="396"/>
      <c r="O7" s="512"/>
      <c r="P7" s="513"/>
      <c r="Q7" s="513"/>
      <c r="R7" s="513"/>
      <c r="S7" s="514"/>
      <c r="T7" s="513"/>
      <c r="U7" s="513"/>
      <c r="V7" s="513"/>
      <c r="X7" s="396"/>
      <c r="Y7" s="396"/>
      <c r="Z7" s="396"/>
      <c r="AA7" s="396"/>
      <c r="AB7" s="396"/>
      <c r="AC7" s="396"/>
      <c r="AD7" s="396"/>
      <c r="AE7" s="396"/>
      <c r="AF7" s="396"/>
      <c r="AG7" s="396"/>
      <c r="AH7" s="396"/>
      <c r="AI7" s="396"/>
      <c r="AJ7" s="396"/>
      <c r="AK7" s="396"/>
      <c r="AL7" s="396"/>
      <c r="AM7" s="396"/>
      <c r="AN7" s="396"/>
      <c r="AO7" s="396"/>
      <c r="AP7" s="396"/>
      <c r="AQ7" s="396"/>
      <c r="AR7" s="396"/>
      <c r="AS7" s="396"/>
      <c r="AT7" s="396"/>
      <c r="AU7" s="396"/>
      <c r="AV7" s="396"/>
      <c r="AW7" s="396"/>
      <c r="AX7" s="396"/>
      <c r="AY7" s="396"/>
    </row>
    <row r="8" spans="1:51" ht="24.75" customHeight="1" x14ac:dyDescent="0.25">
      <c r="B8" s="519" t="s">
        <v>209</v>
      </c>
      <c r="C8" s="520" t="s">
        <v>238</v>
      </c>
      <c r="D8" s="520" t="s">
        <v>210</v>
      </c>
      <c r="E8" s="521"/>
      <c r="F8" s="521"/>
      <c r="G8" s="521">
        <v>0.73343945082013307</v>
      </c>
      <c r="H8" s="521">
        <v>0.72764333557913452</v>
      </c>
      <c r="I8" s="521">
        <v>0.71161339217969788</v>
      </c>
      <c r="J8" s="521">
        <v>0.70593684982765992</v>
      </c>
      <c r="K8" s="521">
        <v>0.69879341412467566</v>
      </c>
      <c r="L8" s="522">
        <v>0.71447465360495543</v>
      </c>
      <c r="M8" s="396"/>
      <c r="N8" s="396"/>
      <c r="O8" s="512"/>
      <c r="P8" s="513"/>
      <c r="Q8" s="513"/>
      <c r="R8" s="513"/>
      <c r="S8" s="514"/>
      <c r="T8" s="513"/>
      <c r="U8" s="513"/>
      <c r="V8" s="513"/>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6"/>
      <c r="AY8" s="396"/>
    </row>
    <row r="9" spans="1:51" ht="24.75" customHeight="1" thickBot="1" x14ac:dyDescent="0.3">
      <c r="B9" s="523" t="s">
        <v>211</v>
      </c>
      <c r="C9" s="524" t="s">
        <v>238</v>
      </c>
      <c r="D9" s="524" t="s">
        <v>212</v>
      </c>
      <c r="E9" s="525"/>
      <c r="F9" s="525"/>
      <c r="G9" s="525">
        <v>0.74167972483929889</v>
      </c>
      <c r="H9" s="525">
        <v>0.76824784317436179</v>
      </c>
      <c r="I9" s="525">
        <v>0.78811998103499215</v>
      </c>
      <c r="J9" s="525">
        <v>0.8190201012039654</v>
      </c>
      <c r="K9" s="525">
        <v>0.84840747142062345</v>
      </c>
      <c r="L9" s="526">
        <v>0.87821975212079018</v>
      </c>
      <c r="M9" s="396"/>
      <c r="N9" s="396"/>
      <c r="O9" s="512"/>
      <c r="P9" s="513"/>
      <c r="Q9" s="513"/>
      <c r="R9" s="513"/>
      <c r="S9" s="514"/>
      <c r="T9" s="513"/>
      <c r="U9" s="513"/>
      <c r="V9" s="513"/>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row>
    <row r="10" spans="1:51" ht="29.25" x14ac:dyDescent="0.25">
      <c r="B10" s="527" t="s">
        <v>213</v>
      </c>
      <c r="C10" s="528" t="s">
        <v>238</v>
      </c>
      <c r="D10" s="528" t="s">
        <v>239</v>
      </c>
      <c r="E10" s="529"/>
      <c r="F10" s="529"/>
      <c r="G10" s="529">
        <v>0.64066327931960876</v>
      </c>
      <c r="H10" s="529">
        <v>0.671906460040955</v>
      </c>
      <c r="I10" s="529">
        <v>0.69755064308199077</v>
      </c>
      <c r="J10" s="529">
        <v>0.73489479027477456</v>
      </c>
      <c r="K10" s="529">
        <v>0.76574212414012421</v>
      </c>
      <c r="L10" s="530">
        <v>0.79965714121343068</v>
      </c>
      <c r="M10" s="396"/>
      <c r="N10" s="396"/>
      <c r="O10" s="512"/>
      <c r="P10" s="513"/>
      <c r="Q10" s="513"/>
      <c r="R10" s="513"/>
      <c r="S10" s="514"/>
      <c r="T10" s="513"/>
      <c r="U10" s="513"/>
      <c r="V10" s="513"/>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row>
    <row r="11" spans="1:51" ht="30" x14ac:dyDescent="0.25">
      <c r="B11" s="519" t="s">
        <v>214</v>
      </c>
      <c r="C11" s="520" t="s">
        <v>205</v>
      </c>
      <c r="D11" s="520" t="s">
        <v>215</v>
      </c>
      <c r="E11" s="521"/>
      <c r="F11" s="521"/>
      <c r="G11" s="521">
        <v>0.64375118449800184</v>
      </c>
      <c r="H11" s="521">
        <v>0.69484826279793865</v>
      </c>
      <c r="I11" s="521">
        <v>0.72963883699016363</v>
      </c>
      <c r="J11" s="521">
        <v>0.77225280038894606</v>
      </c>
      <c r="K11" s="521">
        <v>0.80657916983032585</v>
      </c>
      <c r="L11" s="522">
        <v>0.8432078503655247</v>
      </c>
      <c r="M11" s="396"/>
      <c r="N11" s="396"/>
      <c r="O11" s="512"/>
      <c r="P11" s="513"/>
      <c r="Q11" s="513"/>
      <c r="R11" s="513"/>
      <c r="S11" s="514"/>
      <c r="T11" s="513"/>
      <c r="U11" s="513"/>
      <c r="V11" s="513"/>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row>
    <row r="12" spans="1:51" ht="30.75" thickBot="1" x14ac:dyDescent="0.3">
      <c r="B12" s="531" t="s">
        <v>216</v>
      </c>
      <c r="C12" s="532" t="s">
        <v>205</v>
      </c>
      <c r="D12" s="532" t="s">
        <v>217</v>
      </c>
      <c r="E12" s="533"/>
      <c r="F12" s="533"/>
      <c r="G12" s="533">
        <v>0.44176349356848094</v>
      </c>
      <c r="H12" s="533">
        <v>0.47669128038366682</v>
      </c>
      <c r="I12" s="533">
        <v>0.50228504293785459</v>
      </c>
      <c r="J12" s="533">
        <v>0.53164246123871306</v>
      </c>
      <c r="K12" s="533">
        <v>0.5560201508526037</v>
      </c>
      <c r="L12" s="534">
        <v>0.5813248880438201</v>
      </c>
      <c r="M12" s="396"/>
      <c r="N12" s="396"/>
      <c r="O12" s="512"/>
      <c r="P12" s="513"/>
      <c r="Q12" s="513"/>
      <c r="R12" s="513"/>
      <c r="S12" s="514"/>
      <c r="T12" s="513"/>
      <c r="U12" s="513"/>
      <c r="V12" s="513"/>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row>
    <row r="13" spans="1:51" ht="30" x14ac:dyDescent="0.25">
      <c r="B13" s="535" t="s">
        <v>218</v>
      </c>
      <c r="C13" s="536" t="s">
        <v>238</v>
      </c>
      <c r="D13" s="536" t="s">
        <v>240</v>
      </c>
      <c r="E13" s="537"/>
      <c r="F13" s="537"/>
      <c r="G13" s="537">
        <v>0.70757048783260557</v>
      </c>
      <c r="H13" s="537">
        <v>0.71064617921947049</v>
      </c>
      <c r="I13" s="537">
        <v>0.74868109399658844</v>
      </c>
      <c r="J13" s="537">
        <v>0.80246942843211144</v>
      </c>
      <c r="K13" s="537">
        <v>0.85156008464972677</v>
      </c>
      <c r="L13" s="538">
        <v>0.90223719138610947</v>
      </c>
      <c r="M13" s="396"/>
      <c r="N13" s="396"/>
      <c r="O13" s="512"/>
      <c r="P13" s="513"/>
      <c r="Q13" s="513"/>
      <c r="R13" s="513"/>
      <c r="S13" s="514"/>
      <c r="T13" s="513"/>
      <c r="U13" s="513"/>
      <c r="V13" s="513"/>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row>
    <row r="14" spans="1:51" ht="30.75" thickBot="1" x14ac:dyDescent="0.3">
      <c r="B14" s="531" t="s">
        <v>219</v>
      </c>
      <c r="C14" s="532" t="s">
        <v>205</v>
      </c>
      <c r="D14" s="532" t="s">
        <v>241</v>
      </c>
      <c r="E14" s="533"/>
      <c r="F14" s="533"/>
      <c r="G14" s="533">
        <v>0.60207180521388226</v>
      </c>
      <c r="H14" s="533">
        <v>0.63196335337891285</v>
      </c>
      <c r="I14" s="533">
        <v>0.65538534055814568</v>
      </c>
      <c r="J14" s="533">
        <v>0.6907442709395778</v>
      </c>
      <c r="K14" s="533">
        <v>0.72035078070171044</v>
      </c>
      <c r="L14" s="534">
        <v>0.75136516623052763</v>
      </c>
      <c r="M14" s="396"/>
      <c r="N14" s="396"/>
      <c r="O14" s="512"/>
      <c r="P14" s="513"/>
      <c r="Q14" s="513"/>
      <c r="R14" s="513"/>
      <c r="S14" s="514"/>
      <c r="T14" s="513"/>
      <c r="U14" s="513"/>
      <c r="V14" s="513"/>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row>
    <row r="15" spans="1:51" ht="15.75" thickBot="1" x14ac:dyDescent="0.3">
      <c r="C15" s="639"/>
      <c r="D15" s="640"/>
      <c r="E15" s="502" t="s">
        <v>220</v>
      </c>
      <c r="F15" s="503" t="s">
        <v>221</v>
      </c>
      <c r="G15" s="503" t="s">
        <v>222</v>
      </c>
      <c r="H15" s="503" t="s">
        <v>223</v>
      </c>
      <c r="I15" s="503" t="s">
        <v>224</v>
      </c>
      <c r="J15" s="503" t="s">
        <v>195</v>
      </c>
      <c r="K15" s="503" t="s">
        <v>196</v>
      </c>
      <c r="L15" s="504" t="s">
        <v>197</v>
      </c>
      <c r="M15" s="396"/>
      <c r="N15" s="396"/>
      <c r="O15" s="396"/>
      <c r="P15" s="513"/>
      <c r="Q15" s="513"/>
      <c r="R15" s="513"/>
      <c r="S15" s="514"/>
      <c r="T15" s="514"/>
      <c r="U15" s="539"/>
      <c r="V15" s="539"/>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396"/>
      <c r="AY15" s="396"/>
    </row>
    <row r="16" spans="1:51" ht="24.75" customHeight="1" thickBot="1" x14ac:dyDescent="0.3">
      <c r="B16" s="540" t="s">
        <v>225</v>
      </c>
      <c r="C16" s="541" t="s">
        <v>238</v>
      </c>
      <c r="D16" s="542" t="s">
        <v>242</v>
      </c>
      <c r="E16" s="533"/>
      <c r="F16" s="533"/>
      <c r="G16" s="533">
        <v>0.60289798160210861</v>
      </c>
      <c r="H16" s="533"/>
      <c r="I16" s="533"/>
      <c r="J16" s="533"/>
      <c r="K16" s="533"/>
      <c r="L16" s="534"/>
      <c r="M16" s="396"/>
      <c r="N16" s="396"/>
      <c r="O16" s="543"/>
      <c r="P16" s="513"/>
      <c r="Q16" s="513"/>
      <c r="R16" s="513"/>
      <c r="S16" s="514"/>
      <c r="T16" s="513"/>
      <c r="U16" s="513"/>
      <c r="V16" s="513"/>
      <c r="X16" s="396"/>
      <c r="Y16" s="396"/>
      <c r="Z16" s="396"/>
      <c r="AA16" s="396"/>
      <c r="AB16" s="396"/>
      <c r="AC16" s="396"/>
      <c r="AD16" s="396"/>
      <c r="AE16" s="396"/>
      <c r="AF16" s="396"/>
      <c r="AG16" s="396"/>
      <c r="AH16" s="396"/>
      <c r="AI16" s="396"/>
      <c r="AJ16" s="396"/>
      <c r="AK16" s="396"/>
      <c r="AL16" s="396"/>
      <c r="AM16" s="396"/>
      <c r="AN16" s="396"/>
      <c r="AO16" s="396"/>
      <c r="AP16" s="396"/>
      <c r="AQ16" s="396"/>
      <c r="AR16" s="396"/>
      <c r="AS16" s="396"/>
      <c r="AT16" s="396"/>
      <c r="AU16" s="396"/>
      <c r="AV16" s="396"/>
      <c r="AW16" s="396"/>
      <c r="AX16" s="396"/>
      <c r="AY16" s="396"/>
    </row>
    <row r="17" spans="2:51" ht="15.75" thickBot="1" x14ac:dyDescent="0.3">
      <c r="C17" s="639"/>
      <c r="D17" s="640"/>
      <c r="E17" s="502" t="s">
        <v>226</v>
      </c>
      <c r="F17" s="503" t="s">
        <v>227</v>
      </c>
      <c r="G17" s="503" t="s">
        <v>228</v>
      </c>
      <c r="H17" s="503" t="s">
        <v>229</v>
      </c>
      <c r="I17" s="503" t="s">
        <v>230</v>
      </c>
      <c r="J17" s="503" t="s">
        <v>220</v>
      </c>
      <c r="K17" s="503" t="s">
        <v>221</v>
      </c>
      <c r="L17" s="504" t="s">
        <v>222</v>
      </c>
      <c r="M17" s="396"/>
      <c r="N17" s="396"/>
      <c r="O17" s="396"/>
      <c r="P17" s="513"/>
      <c r="Q17" s="513"/>
      <c r="R17" s="513"/>
      <c r="S17" s="514"/>
      <c r="T17" s="514"/>
      <c r="U17" s="539"/>
      <c r="V17" s="539"/>
      <c r="X17" s="396"/>
      <c r="Y17" s="396"/>
      <c r="Z17" s="396"/>
      <c r="AA17" s="396"/>
      <c r="AB17" s="396"/>
      <c r="AC17" s="396"/>
      <c r="AD17" s="396"/>
      <c r="AE17" s="396"/>
      <c r="AF17" s="396"/>
      <c r="AG17" s="396"/>
      <c r="AH17" s="396"/>
      <c r="AI17" s="396"/>
      <c r="AJ17" s="396"/>
      <c r="AK17" s="396"/>
      <c r="AL17" s="396"/>
      <c r="AM17" s="396"/>
      <c r="AN17" s="396"/>
      <c r="AO17" s="396"/>
      <c r="AP17" s="396"/>
      <c r="AQ17" s="396"/>
      <c r="AR17" s="396"/>
      <c r="AS17" s="396"/>
      <c r="AT17" s="396"/>
      <c r="AU17" s="396"/>
      <c r="AV17" s="396"/>
      <c r="AW17" s="396"/>
      <c r="AX17" s="396"/>
      <c r="AY17" s="396"/>
    </row>
    <row r="18" spans="2:51" ht="30.75" thickBot="1" x14ac:dyDescent="0.3">
      <c r="B18" s="540" t="s">
        <v>231</v>
      </c>
      <c r="C18" s="541" t="s">
        <v>238</v>
      </c>
      <c r="D18" s="544" t="s">
        <v>243</v>
      </c>
      <c r="E18" s="533"/>
      <c r="F18" s="533"/>
      <c r="G18" s="533">
        <v>0.48218163355425747</v>
      </c>
      <c r="H18" s="533">
        <v>0.52858357332410155</v>
      </c>
      <c r="I18" s="533">
        <v>0.56958416179370597</v>
      </c>
      <c r="J18" s="533">
        <v>0.62449278394871366</v>
      </c>
      <c r="K18" s="533">
        <v>0.67430455661662658</v>
      </c>
      <c r="L18" s="534"/>
      <c r="M18" s="396"/>
      <c r="N18" s="396"/>
      <c r="O18" s="396"/>
      <c r="P18" s="513"/>
      <c r="Q18" s="513"/>
      <c r="R18" s="513"/>
      <c r="S18" s="514"/>
      <c r="T18" s="513"/>
      <c r="U18" s="513"/>
      <c r="V18" s="513"/>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row>
    <row r="19" spans="2:51" x14ac:dyDescent="0.25">
      <c r="C19" s="545"/>
      <c r="D19" s="546"/>
      <c r="E19" s="546"/>
      <c r="F19" s="547"/>
      <c r="G19" s="547"/>
      <c r="H19" s="547"/>
      <c r="I19" s="547"/>
      <c r="J19" s="547"/>
      <c r="K19" s="547"/>
      <c r="L19" s="547"/>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6"/>
      <c r="AR19" s="396"/>
      <c r="AS19" s="396"/>
      <c r="AT19" s="396"/>
      <c r="AU19" s="396"/>
      <c r="AV19" s="396"/>
      <c r="AW19" s="396"/>
      <c r="AX19" s="396"/>
      <c r="AY19" s="396"/>
    </row>
    <row r="20" spans="2:51" x14ac:dyDescent="0.25">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c r="AW20" s="396"/>
      <c r="AX20" s="396"/>
      <c r="AY20" s="396"/>
    </row>
    <row r="21" spans="2:51" x14ac:dyDescent="0.25">
      <c r="C21" s="420"/>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6"/>
      <c r="AU21" s="396"/>
      <c r="AV21" s="396"/>
      <c r="AW21" s="396"/>
      <c r="AX21" s="396"/>
      <c r="AY21" s="396"/>
    </row>
    <row r="22" spans="2:51" x14ac:dyDescent="0.25">
      <c r="C22" s="548"/>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396"/>
      <c r="AY22" s="396"/>
    </row>
    <row r="23" spans="2:51" x14ac:dyDescent="0.25">
      <c r="C23" s="548"/>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6"/>
      <c r="AY23" s="396"/>
    </row>
    <row r="29" spans="2:51" ht="15.75" x14ac:dyDescent="0.25">
      <c r="B29" s="424" t="s">
        <v>155</v>
      </c>
      <c r="C29" s="424"/>
    </row>
    <row r="30" spans="2:51" ht="15.75" thickBot="1" x14ac:dyDescent="0.3">
      <c r="E30" s="419">
        <v>2019</v>
      </c>
      <c r="F30" s="419">
        <v>2020</v>
      </c>
      <c r="G30" s="419">
        <v>2021</v>
      </c>
      <c r="H30" s="419">
        <v>2022</v>
      </c>
      <c r="I30" s="419">
        <v>2023</v>
      </c>
      <c r="J30" s="419">
        <v>2024</v>
      </c>
      <c r="K30" s="419">
        <v>2025</v>
      </c>
      <c r="L30" s="419">
        <v>2026</v>
      </c>
      <c r="O30" s="506"/>
      <c r="S30" s="396"/>
      <c r="T30" s="506"/>
      <c r="U30" s="638"/>
      <c r="V30" s="638"/>
    </row>
    <row r="31" spans="2:51" ht="15.75" thickBot="1" x14ac:dyDescent="0.3">
      <c r="B31" s="500" t="s">
        <v>192</v>
      </c>
      <c r="C31" s="500"/>
      <c r="D31" s="501" t="s">
        <v>232</v>
      </c>
      <c r="E31" s="549" t="s">
        <v>195</v>
      </c>
      <c r="F31" s="550" t="s">
        <v>196</v>
      </c>
      <c r="G31" s="551" t="s">
        <v>197</v>
      </c>
      <c r="H31" s="550" t="s">
        <v>198</v>
      </c>
      <c r="I31" s="551" t="s">
        <v>199</v>
      </c>
      <c r="J31" s="550" t="s">
        <v>200</v>
      </c>
      <c r="K31" s="551" t="s">
        <v>201</v>
      </c>
      <c r="L31" s="552" t="s">
        <v>202</v>
      </c>
      <c r="P31" s="507"/>
      <c r="Q31" s="507"/>
      <c r="R31" s="507"/>
      <c r="S31" s="396"/>
      <c r="U31" s="638"/>
      <c r="V31" s="638"/>
    </row>
    <row r="32" spans="2:51" x14ac:dyDescent="0.25">
      <c r="B32" s="636" t="s">
        <v>204</v>
      </c>
      <c r="C32" s="553"/>
      <c r="D32" s="520" t="s">
        <v>156</v>
      </c>
      <c r="E32" s="554"/>
      <c r="F32" s="555"/>
      <c r="G32" s="555">
        <v>0.20987529639685096</v>
      </c>
      <c r="H32" s="555">
        <v>0.2192257346591</v>
      </c>
      <c r="I32" s="555">
        <v>0.22662092780627616</v>
      </c>
      <c r="J32" s="555">
        <v>0.23673067680626769</v>
      </c>
      <c r="K32" s="556">
        <v>0.24654012694280597</v>
      </c>
      <c r="L32" s="557">
        <v>0.25663033211218705</v>
      </c>
      <c r="O32" s="512"/>
      <c r="P32" s="513"/>
      <c r="Q32" s="513"/>
      <c r="R32" s="513"/>
      <c r="S32" s="514"/>
      <c r="T32" s="513"/>
      <c r="U32" s="513"/>
      <c r="V32" s="513"/>
    </row>
    <row r="33" spans="1:52" s="397" customFormat="1" x14ac:dyDescent="0.25">
      <c r="A33" s="396"/>
      <c r="B33" s="644"/>
      <c r="C33" s="553"/>
      <c r="D33" s="520" t="s">
        <v>233</v>
      </c>
      <c r="E33" s="558"/>
      <c r="F33" s="559"/>
      <c r="G33" s="559">
        <v>7.4894848755637386E-2</v>
      </c>
      <c r="H33" s="559">
        <v>8.4066906115043943E-2</v>
      </c>
      <c r="I33" s="559">
        <v>8.3974162960459967E-2</v>
      </c>
      <c r="J33" s="559">
        <v>8.5650649427114728E-2</v>
      </c>
      <c r="K33" s="560">
        <v>8.6974460886524857E-2</v>
      </c>
      <c r="L33" s="561">
        <v>8.8305100683307478E-2</v>
      </c>
      <c r="P33" s="513"/>
      <c r="Q33" s="513"/>
      <c r="R33" s="513"/>
      <c r="T33" s="513"/>
      <c r="U33" s="513"/>
      <c r="V33" s="513"/>
      <c r="AZ33" s="396"/>
    </row>
    <row r="34" spans="1:52" s="397" customFormat="1" ht="15.75" thickBot="1" x14ac:dyDescent="0.3">
      <c r="A34" s="396"/>
      <c r="B34" s="637"/>
      <c r="C34" s="553"/>
      <c r="D34" s="524" t="s">
        <v>234</v>
      </c>
      <c r="E34" s="562"/>
      <c r="F34" s="563"/>
      <c r="G34" s="563">
        <v>0.21697036757029853</v>
      </c>
      <c r="H34" s="563">
        <v>0.24561488091963787</v>
      </c>
      <c r="I34" s="563">
        <v>0.24758841580531127</v>
      </c>
      <c r="J34" s="563">
        <v>0.25468755878340726</v>
      </c>
      <c r="K34" s="564">
        <v>0.26062201478204761</v>
      </c>
      <c r="L34" s="565">
        <v>0.26650735952407451</v>
      </c>
      <c r="P34" s="513"/>
      <c r="Q34" s="513"/>
      <c r="R34" s="513"/>
      <c r="T34" s="513"/>
      <c r="U34" s="513"/>
      <c r="V34" s="513"/>
      <c r="AZ34" s="396"/>
    </row>
    <row r="35" spans="1:52" s="397" customFormat="1" ht="15" customHeight="1" x14ac:dyDescent="0.25">
      <c r="A35" s="396"/>
      <c r="B35" s="634" t="s">
        <v>207</v>
      </c>
      <c r="C35" s="566"/>
      <c r="D35" s="567" t="s">
        <v>156</v>
      </c>
      <c r="E35" s="568">
        <v>0.5423113524077402</v>
      </c>
      <c r="F35" s="569"/>
      <c r="G35" s="569">
        <v>0.53553558624727871</v>
      </c>
      <c r="H35" s="569">
        <v>0.56083094990060112</v>
      </c>
      <c r="I35" s="569">
        <v>0.58157168904401724</v>
      </c>
      <c r="J35" s="569">
        <v>0.60892164547212813</v>
      </c>
      <c r="K35" s="570">
        <v>0.63559601526594467</v>
      </c>
      <c r="L35" s="571">
        <v>0.66244199270379844</v>
      </c>
      <c r="P35" s="513"/>
      <c r="Q35" s="513"/>
      <c r="R35" s="513"/>
      <c r="T35" s="513"/>
      <c r="U35" s="513"/>
      <c r="V35" s="513"/>
      <c r="AZ35" s="396"/>
    </row>
    <row r="36" spans="1:52" s="397" customFormat="1" ht="15.75" thickBot="1" x14ac:dyDescent="0.3">
      <c r="A36" s="396"/>
      <c r="B36" s="635"/>
      <c r="C36" s="572"/>
      <c r="D36" s="573" t="s">
        <v>233</v>
      </c>
      <c r="E36" s="574">
        <v>0.18642717701154912</v>
      </c>
      <c r="F36" s="575"/>
      <c r="G36" s="575">
        <v>0.21055437340733699</v>
      </c>
      <c r="H36" s="575">
        <v>0.2128394404709196</v>
      </c>
      <c r="I36" s="575">
        <v>0.21285952805660363</v>
      </c>
      <c r="J36" s="575">
        <v>0.21729478610013478</v>
      </c>
      <c r="K36" s="576">
        <v>0.22078763739573157</v>
      </c>
      <c r="L36" s="577">
        <v>0.22428649489559085</v>
      </c>
      <c r="P36" s="513"/>
      <c r="Q36" s="513"/>
      <c r="R36" s="513"/>
      <c r="T36" s="513"/>
      <c r="U36" s="513"/>
      <c r="V36" s="513"/>
      <c r="AZ36" s="396"/>
    </row>
    <row r="37" spans="1:52" s="397" customFormat="1" ht="15" customHeight="1" x14ac:dyDescent="0.25">
      <c r="A37" s="396"/>
      <c r="B37" s="636" t="s">
        <v>209</v>
      </c>
      <c r="C37" s="578"/>
      <c r="D37" s="579" t="s">
        <v>156</v>
      </c>
      <c r="E37" s="580"/>
      <c r="F37" s="581"/>
      <c r="G37" s="581">
        <v>0.52573250902512592</v>
      </c>
      <c r="H37" s="581">
        <v>0.51862542994563476</v>
      </c>
      <c r="I37" s="581">
        <v>0.50780713486059048</v>
      </c>
      <c r="J37" s="581">
        <v>0.50299466798846804</v>
      </c>
      <c r="K37" s="582">
        <v>0.49752192679373686</v>
      </c>
      <c r="L37" s="583">
        <v>0.49259596712251191</v>
      </c>
      <c r="P37" s="513"/>
      <c r="Q37" s="513"/>
      <c r="R37" s="513"/>
      <c r="T37" s="513"/>
      <c r="U37" s="513"/>
      <c r="V37" s="513"/>
      <c r="AZ37" s="396"/>
    </row>
    <row r="38" spans="1:52" s="397" customFormat="1" ht="15.75" thickBot="1" x14ac:dyDescent="0.3">
      <c r="B38" s="637"/>
      <c r="C38" s="584"/>
      <c r="D38" s="585" t="s">
        <v>233</v>
      </c>
      <c r="E38" s="562"/>
      <c r="F38" s="563"/>
      <c r="G38" s="563">
        <v>0.20770694179500712</v>
      </c>
      <c r="H38" s="563">
        <v>0.2090179056334997</v>
      </c>
      <c r="I38" s="563">
        <v>0.20380625731910737</v>
      </c>
      <c r="J38" s="563">
        <v>0.20294218183919172</v>
      </c>
      <c r="K38" s="564">
        <v>0.20127148733093872</v>
      </c>
      <c r="L38" s="565">
        <v>0.22187868648244349</v>
      </c>
      <c r="P38" s="513"/>
      <c r="Q38" s="513"/>
      <c r="R38" s="513"/>
      <c r="T38" s="513"/>
      <c r="U38" s="513"/>
      <c r="V38" s="513"/>
    </row>
    <row r="39" spans="1:52" s="397" customFormat="1" ht="15" customHeight="1" x14ac:dyDescent="0.25">
      <c r="B39" s="636" t="s">
        <v>211</v>
      </c>
      <c r="C39" s="578"/>
      <c r="D39" s="579" t="s">
        <v>156</v>
      </c>
      <c r="E39" s="580"/>
      <c r="F39" s="581"/>
      <c r="G39" s="581">
        <v>0.5411860030583876</v>
      </c>
      <c r="H39" s="581">
        <v>0.56531506545076782</v>
      </c>
      <c r="I39" s="581">
        <v>0.58492029493123421</v>
      </c>
      <c r="J39" s="581">
        <v>0.61134420597280137</v>
      </c>
      <c r="K39" s="582">
        <v>0.63715930361811912</v>
      </c>
      <c r="L39" s="583">
        <v>0.66339787492811686</v>
      </c>
      <c r="P39" s="513"/>
      <c r="Q39" s="513"/>
      <c r="R39" s="513"/>
      <c r="T39" s="513"/>
      <c r="U39" s="513"/>
      <c r="V39" s="513"/>
    </row>
    <row r="40" spans="1:52" s="397" customFormat="1" ht="15.75" thickBot="1" x14ac:dyDescent="0.3">
      <c r="B40" s="637"/>
      <c r="C40" s="584"/>
      <c r="D40" s="585" t="s">
        <v>233</v>
      </c>
      <c r="E40" s="562"/>
      <c r="F40" s="563"/>
      <c r="G40" s="563">
        <v>0.2004937217809114</v>
      </c>
      <c r="H40" s="563">
        <v>0.20293277772359389</v>
      </c>
      <c r="I40" s="563">
        <v>0.20319968610375783</v>
      </c>
      <c r="J40" s="563">
        <v>0.20767589523116395</v>
      </c>
      <c r="K40" s="564">
        <v>0.21124816780250449</v>
      </c>
      <c r="L40" s="565">
        <v>0.2148218771926734</v>
      </c>
      <c r="P40" s="513"/>
      <c r="Q40" s="513"/>
      <c r="R40" s="513"/>
      <c r="T40" s="513"/>
      <c r="U40" s="513"/>
      <c r="V40" s="513"/>
    </row>
    <row r="41" spans="1:52" s="397" customFormat="1" ht="15" customHeight="1" x14ac:dyDescent="0.25">
      <c r="B41" s="634" t="s">
        <v>213</v>
      </c>
      <c r="C41" s="566"/>
      <c r="D41" s="567" t="s">
        <v>235</v>
      </c>
      <c r="E41" s="568"/>
      <c r="F41" s="569"/>
      <c r="G41" s="569">
        <v>0.6301361238228177</v>
      </c>
      <c r="H41" s="569">
        <v>0.66072371923590911</v>
      </c>
      <c r="I41" s="569">
        <v>0.68456822656856031</v>
      </c>
      <c r="J41" s="569">
        <v>0.72252111479480896</v>
      </c>
      <c r="K41" s="570">
        <v>0.75273389000962743</v>
      </c>
      <c r="L41" s="571">
        <v>0.78446562965196831</v>
      </c>
      <c r="P41" s="513"/>
      <c r="Q41" s="513"/>
      <c r="R41" s="513"/>
      <c r="T41" s="513"/>
      <c r="U41" s="513"/>
      <c r="V41" s="513"/>
    </row>
    <row r="42" spans="1:52" s="397" customFormat="1" ht="15.75" thickBot="1" x14ac:dyDescent="0.3">
      <c r="B42" s="635"/>
      <c r="C42" s="572"/>
      <c r="D42" s="573" t="s">
        <v>236</v>
      </c>
      <c r="E42" s="574"/>
      <c r="F42" s="575"/>
      <c r="G42" s="575">
        <v>1.0455212195104478E-2</v>
      </c>
      <c r="H42" s="575">
        <v>1.1108767934402667E-2</v>
      </c>
      <c r="I42" s="575">
        <v>1.1645056395457503E-2</v>
      </c>
      <c r="J42" s="575">
        <v>1.2289976698634507E-2</v>
      </c>
      <c r="K42" s="576">
        <v>1.2919747111780653E-2</v>
      </c>
      <c r="L42" s="577">
        <v>1.3566345508526038E-2</v>
      </c>
      <c r="P42" s="513"/>
      <c r="Q42" s="513"/>
      <c r="R42" s="513"/>
      <c r="T42" s="513"/>
      <c r="U42" s="513"/>
      <c r="V42" s="513"/>
    </row>
    <row r="43" spans="1:52" s="397" customFormat="1" ht="15" customHeight="1" x14ac:dyDescent="0.25">
      <c r="B43" s="636" t="s">
        <v>214</v>
      </c>
      <c r="C43" s="578"/>
      <c r="D43" s="579" t="s">
        <v>235</v>
      </c>
      <c r="E43" s="580"/>
      <c r="F43" s="581"/>
      <c r="G43" s="581">
        <v>0.63211551815149958</v>
      </c>
      <c r="H43" s="581">
        <v>0.68263951473032569</v>
      </c>
      <c r="I43" s="581">
        <v>0.71690366892892954</v>
      </c>
      <c r="J43" s="581">
        <v>0.75888072347710478</v>
      </c>
      <c r="K43" s="582">
        <v>0.79269298579679492</v>
      </c>
      <c r="L43" s="583">
        <v>0.82869885268377941</v>
      </c>
      <c r="P43" s="513"/>
      <c r="Q43" s="513"/>
      <c r="R43" s="513"/>
      <c r="T43" s="513"/>
      <c r="U43" s="513"/>
      <c r="V43" s="513"/>
    </row>
    <row r="44" spans="1:52" s="397" customFormat="1" ht="15.75" thickBot="1" x14ac:dyDescent="0.3">
      <c r="B44" s="637"/>
      <c r="C44" s="584"/>
      <c r="D44" s="585" t="s">
        <v>236</v>
      </c>
      <c r="E44" s="562"/>
      <c r="F44" s="563"/>
      <c r="G44" s="563">
        <v>1.1048578203168839E-2</v>
      </c>
      <c r="H44" s="563">
        <v>1.1616462523683542E-2</v>
      </c>
      <c r="I44" s="563">
        <v>1.2054258383491938E-2</v>
      </c>
      <c r="J44" s="563">
        <v>1.2598451674837819E-2</v>
      </c>
      <c r="K44" s="564">
        <v>1.3120539467329249E-2</v>
      </c>
      <c r="L44" s="565">
        <v>1.364880569446697E-2</v>
      </c>
      <c r="P44" s="513"/>
      <c r="Q44" s="513"/>
      <c r="R44" s="513"/>
      <c r="T44" s="513"/>
      <c r="U44" s="513"/>
      <c r="V44" s="513"/>
    </row>
    <row r="45" spans="1:52" s="397" customFormat="1" ht="15" customHeight="1" x14ac:dyDescent="0.25">
      <c r="B45" s="636" t="s">
        <v>216</v>
      </c>
      <c r="C45" s="578"/>
      <c r="D45" s="579" t="s">
        <v>235</v>
      </c>
      <c r="E45" s="580"/>
      <c r="F45" s="581"/>
      <c r="G45" s="581">
        <v>0.43289883465939011</v>
      </c>
      <c r="H45" s="581">
        <v>0.46787986277764648</v>
      </c>
      <c r="I45" s="581">
        <v>0.49305602760298656</v>
      </c>
      <c r="J45" s="581">
        <v>0.52191392620071897</v>
      </c>
      <c r="K45" s="582">
        <v>0.54586904053723517</v>
      </c>
      <c r="L45" s="583">
        <v>0.57074475584151552</v>
      </c>
      <c r="P45" s="513"/>
      <c r="Q45" s="513"/>
      <c r="R45" s="513"/>
      <c r="T45" s="513"/>
      <c r="U45" s="513"/>
      <c r="V45" s="513"/>
    </row>
    <row r="46" spans="1:52" s="397" customFormat="1" ht="15.75" thickBot="1" x14ac:dyDescent="0.3">
      <c r="B46" s="637"/>
      <c r="C46" s="584"/>
      <c r="D46" s="585" t="s">
        <v>236</v>
      </c>
      <c r="E46" s="562"/>
      <c r="F46" s="563"/>
      <c r="G46" s="563">
        <v>7.8093962630343128E-3</v>
      </c>
      <c r="H46" s="563">
        <v>8.2653254269866513E-3</v>
      </c>
      <c r="I46" s="563">
        <v>8.6289501967844184E-3</v>
      </c>
      <c r="J46" s="563">
        <v>9.0693239634879047E-3</v>
      </c>
      <c r="K46" s="564">
        <v>9.4947645703987588E-3</v>
      </c>
      <c r="L46" s="565">
        <v>9.9265529170040993E-3</v>
      </c>
      <c r="P46" s="513"/>
      <c r="Q46" s="513"/>
      <c r="R46" s="513"/>
      <c r="T46" s="513"/>
      <c r="U46" s="513"/>
      <c r="V46" s="513"/>
    </row>
    <row r="47" spans="1:52" s="397" customFormat="1" ht="15" customHeight="1" x14ac:dyDescent="0.25">
      <c r="B47" s="645" t="s">
        <v>218</v>
      </c>
      <c r="C47" s="586"/>
      <c r="D47" s="586" t="s">
        <v>156</v>
      </c>
      <c r="E47" s="580"/>
      <c r="F47" s="581"/>
      <c r="G47" s="581">
        <v>0.11125521665505281</v>
      </c>
      <c r="H47" s="581">
        <v>0.11484377350143532</v>
      </c>
      <c r="I47" s="581">
        <v>0.11740896917803909</v>
      </c>
      <c r="J47" s="581">
        <v>0.12126443912961998</v>
      </c>
      <c r="K47" s="581">
        <v>0.12502172775875181</v>
      </c>
      <c r="L47" s="583">
        <v>0.12871690760406659</v>
      </c>
      <c r="P47" s="513"/>
      <c r="Q47" s="513"/>
      <c r="R47" s="513"/>
      <c r="T47" s="513"/>
      <c r="U47" s="513"/>
      <c r="V47" s="513"/>
    </row>
    <row r="48" spans="1:52" s="397" customFormat="1" x14ac:dyDescent="0.25">
      <c r="A48" s="396"/>
      <c r="B48" s="646"/>
      <c r="C48" s="587"/>
      <c r="D48" s="587" t="s">
        <v>233</v>
      </c>
      <c r="E48" s="588"/>
      <c r="F48" s="589"/>
      <c r="G48" s="589">
        <v>6.1112154133215892E-2</v>
      </c>
      <c r="H48" s="589">
        <v>6.0040793089619029E-2</v>
      </c>
      <c r="I48" s="589">
        <v>5.8359137050229944E-2</v>
      </c>
      <c r="J48" s="589">
        <v>5.7963701048440584E-2</v>
      </c>
      <c r="K48" s="589">
        <v>5.7363370700297275E-2</v>
      </c>
      <c r="L48" s="590">
        <v>5.6840372726111962E-2</v>
      </c>
      <c r="P48" s="513"/>
      <c r="Q48" s="513"/>
      <c r="R48" s="513"/>
      <c r="T48" s="513"/>
      <c r="U48" s="513"/>
      <c r="V48" s="513"/>
      <c r="AZ48" s="396"/>
    </row>
    <row r="49" spans="1:52" s="397" customFormat="1" x14ac:dyDescent="0.25">
      <c r="A49" s="396"/>
      <c r="B49" s="646"/>
      <c r="C49" s="587"/>
      <c r="D49" s="587" t="s">
        <v>237</v>
      </c>
      <c r="E49" s="588"/>
      <c r="F49" s="589"/>
      <c r="G49" s="589">
        <v>0.52507535830927143</v>
      </c>
      <c r="H49" s="589">
        <v>0.52505767323638697</v>
      </c>
      <c r="I49" s="589">
        <v>0.56175977573332248</v>
      </c>
      <c r="J49" s="589">
        <v>0.6115357941457108</v>
      </c>
      <c r="K49" s="589">
        <v>0.65693581643966092</v>
      </c>
      <c r="L49" s="590">
        <v>0.70389114187582569</v>
      </c>
      <c r="P49" s="513"/>
      <c r="Q49" s="513"/>
      <c r="R49" s="513"/>
      <c r="T49" s="513"/>
      <c r="U49" s="513"/>
      <c r="V49" s="513"/>
      <c r="AZ49" s="396"/>
    </row>
    <row r="50" spans="1:52" s="397" customFormat="1" ht="15.75" thickBot="1" x14ac:dyDescent="0.3">
      <c r="A50" s="396"/>
      <c r="B50" s="647"/>
      <c r="C50" s="591"/>
      <c r="D50" s="591" t="s">
        <v>236</v>
      </c>
      <c r="E50" s="562"/>
      <c r="F50" s="563"/>
      <c r="G50" s="563">
        <v>1.0127758735065443E-2</v>
      </c>
      <c r="H50" s="563">
        <v>1.0703939392029209E-2</v>
      </c>
      <c r="I50" s="563">
        <v>1.1153212034996998E-2</v>
      </c>
      <c r="J50" s="563">
        <v>1.1705494108340063E-2</v>
      </c>
      <c r="K50" s="563">
        <v>1.2239169751016837E-2</v>
      </c>
      <c r="L50" s="565">
        <v>1.2788769180105363E-2</v>
      </c>
      <c r="P50" s="513"/>
      <c r="Q50" s="513"/>
      <c r="R50" s="513"/>
      <c r="T50" s="513"/>
      <c r="U50" s="513"/>
      <c r="V50" s="513"/>
      <c r="AZ50" s="396"/>
    </row>
    <row r="51" spans="1:52" s="397" customFormat="1" ht="15" customHeight="1" x14ac:dyDescent="0.25">
      <c r="A51" s="396"/>
      <c r="B51" s="636" t="s">
        <v>219</v>
      </c>
      <c r="C51" s="592"/>
      <c r="D51" s="586" t="s">
        <v>237</v>
      </c>
      <c r="E51" s="580"/>
      <c r="F51" s="581"/>
      <c r="G51" s="581">
        <v>0.59358014757088962</v>
      </c>
      <c r="H51" s="581">
        <v>0.62302401830971665</v>
      </c>
      <c r="I51" s="581">
        <v>0.64608863280804318</v>
      </c>
      <c r="J51" s="581">
        <v>0.68098754777403259</v>
      </c>
      <c r="K51" s="581">
        <v>0.71013345479096279</v>
      </c>
      <c r="L51" s="583">
        <v>0.74066442800625687</v>
      </c>
      <c r="P51" s="513"/>
      <c r="Q51" s="513"/>
      <c r="R51" s="513"/>
      <c r="T51" s="513"/>
      <c r="U51" s="513"/>
      <c r="V51" s="513"/>
      <c r="AZ51" s="396"/>
    </row>
    <row r="52" spans="1:52" s="397" customFormat="1" ht="15.75" thickBot="1" x14ac:dyDescent="0.3">
      <c r="A52" s="396"/>
      <c r="B52" s="637"/>
      <c r="C52" s="593"/>
      <c r="D52" s="591" t="s">
        <v>236</v>
      </c>
      <c r="E52" s="562"/>
      <c r="F52" s="563"/>
      <c r="G52" s="563">
        <v>8.4916576429926761E-3</v>
      </c>
      <c r="H52" s="563">
        <v>8.9393350691963185E-3</v>
      </c>
      <c r="I52" s="563">
        <v>9.2967077501025664E-3</v>
      </c>
      <c r="J52" s="563">
        <v>9.7567231655452547E-3</v>
      </c>
      <c r="K52" s="563">
        <v>1.0217325910747555E-2</v>
      </c>
      <c r="L52" s="565">
        <v>1.0700738224270746E-2</v>
      </c>
      <c r="P52" s="513"/>
      <c r="Q52" s="513"/>
      <c r="R52" s="513"/>
      <c r="T52" s="513"/>
      <c r="U52" s="513"/>
      <c r="V52" s="513"/>
      <c r="AZ52" s="396"/>
    </row>
    <row r="53" spans="1:52" s="397" customFormat="1" ht="15.75" thickBot="1" x14ac:dyDescent="0.3">
      <c r="A53" s="396"/>
      <c r="B53" s="396"/>
      <c r="C53" s="545"/>
      <c r="D53" s="546"/>
      <c r="E53" s="547"/>
      <c r="F53" s="547"/>
      <c r="G53" s="547"/>
      <c r="H53" s="547"/>
      <c r="I53" s="547"/>
      <c r="J53" s="547"/>
      <c r="K53" s="547"/>
      <c r="L53" s="547"/>
      <c r="P53" s="513"/>
      <c r="Q53" s="513"/>
      <c r="R53" s="513"/>
      <c r="T53" s="513"/>
      <c r="U53" s="513"/>
      <c r="V53" s="513"/>
      <c r="AZ53" s="396"/>
    </row>
    <row r="54" spans="1:52" s="397" customFormat="1" ht="15.75" thickBot="1" x14ac:dyDescent="0.3">
      <c r="A54" s="396"/>
      <c r="B54" s="396"/>
      <c r="C54" s="396"/>
      <c r="E54" s="549" t="s">
        <v>220</v>
      </c>
      <c r="F54" s="550" t="s">
        <v>221</v>
      </c>
      <c r="G54" s="550" t="s">
        <v>222</v>
      </c>
      <c r="H54" s="503" t="s">
        <v>223</v>
      </c>
      <c r="I54" s="503" t="s">
        <v>224</v>
      </c>
      <c r="J54" s="503" t="s">
        <v>195</v>
      </c>
      <c r="K54" s="594" t="s">
        <v>196</v>
      </c>
      <c r="L54" s="504" t="s">
        <v>197</v>
      </c>
      <c r="P54" s="513"/>
      <c r="Q54" s="513"/>
      <c r="R54" s="513"/>
      <c r="T54" s="513"/>
      <c r="U54" s="513"/>
      <c r="V54" s="513"/>
      <c r="AZ54" s="396"/>
    </row>
    <row r="55" spans="1:52" s="397" customFormat="1" ht="15" customHeight="1" x14ac:dyDescent="0.25">
      <c r="A55" s="396"/>
      <c r="B55" s="636" t="s">
        <v>225</v>
      </c>
      <c r="C55" s="592"/>
      <c r="D55" s="586" t="s">
        <v>237</v>
      </c>
      <c r="E55" s="580"/>
      <c r="F55" s="581"/>
      <c r="G55" s="581">
        <v>0.5987554151413792</v>
      </c>
      <c r="H55" s="581"/>
      <c r="I55" s="581"/>
      <c r="J55" s="581"/>
      <c r="K55" s="581"/>
      <c r="L55" s="583"/>
      <c r="P55" s="513"/>
      <c r="Q55" s="513"/>
      <c r="R55" s="513"/>
      <c r="T55" s="513"/>
      <c r="U55" s="513"/>
      <c r="V55" s="513"/>
      <c r="AZ55" s="396"/>
    </row>
    <row r="56" spans="1:52" s="397" customFormat="1" ht="15.75" thickBot="1" x14ac:dyDescent="0.3">
      <c r="A56" s="396"/>
      <c r="B56" s="637"/>
      <c r="C56" s="593"/>
      <c r="D56" s="591" t="s">
        <v>236</v>
      </c>
      <c r="E56" s="562"/>
      <c r="F56" s="563"/>
      <c r="G56" s="563">
        <v>9.564093417136604E-3</v>
      </c>
      <c r="H56" s="563"/>
      <c r="I56" s="563"/>
      <c r="J56" s="563"/>
      <c r="K56" s="563"/>
      <c r="L56" s="565"/>
      <c r="P56" s="513"/>
      <c r="Q56" s="513"/>
      <c r="R56" s="513"/>
      <c r="T56" s="513"/>
      <c r="U56" s="513"/>
      <c r="V56" s="513"/>
      <c r="AZ56" s="396"/>
    </row>
    <row r="57" spans="1:52" s="397" customFormat="1" x14ac:dyDescent="0.25">
      <c r="A57" s="396"/>
      <c r="B57" s="396"/>
      <c r="C57" s="396"/>
      <c r="P57" s="513"/>
      <c r="Q57" s="513"/>
      <c r="R57" s="513"/>
      <c r="T57" s="513"/>
      <c r="U57" s="513"/>
      <c r="V57" s="513"/>
      <c r="AZ57" s="396"/>
    </row>
    <row r="58" spans="1:52" s="397" customFormat="1" ht="15.75" thickBot="1" x14ac:dyDescent="0.3">
      <c r="A58" s="396"/>
      <c r="B58" s="396"/>
      <c r="C58" s="396"/>
      <c r="P58" s="513"/>
      <c r="Q58" s="513"/>
      <c r="R58" s="513"/>
      <c r="T58" s="513"/>
      <c r="U58" s="513"/>
      <c r="V58" s="513"/>
      <c r="AZ58" s="396"/>
    </row>
    <row r="59" spans="1:52" s="397" customFormat="1" ht="15.75" thickBot="1" x14ac:dyDescent="0.3">
      <c r="A59" s="396"/>
      <c r="B59" s="396"/>
      <c r="C59" s="396"/>
      <c r="E59" s="549" t="s">
        <v>226</v>
      </c>
      <c r="F59" s="550" t="s">
        <v>227</v>
      </c>
      <c r="G59" s="550" t="s">
        <v>228</v>
      </c>
      <c r="H59" s="503" t="s">
        <v>229</v>
      </c>
      <c r="I59" s="503" t="s">
        <v>230</v>
      </c>
      <c r="J59" s="503" t="s">
        <v>220</v>
      </c>
      <c r="K59" s="594" t="s">
        <v>221</v>
      </c>
      <c r="L59" s="504" t="s">
        <v>222</v>
      </c>
      <c r="P59" s="513"/>
      <c r="Q59" s="513"/>
      <c r="R59" s="513"/>
      <c r="T59" s="513"/>
      <c r="U59" s="513"/>
      <c r="V59" s="513"/>
      <c r="AZ59" s="396"/>
    </row>
    <row r="60" spans="1:52" s="397" customFormat="1" ht="15" customHeight="1" x14ac:dyDescent="0.25">
      <c r="A60" s="396"/>
      <c r="B60" s="636" t="s">
        <v>231</v>
      </c>
      <c r="C60" s="592"/>
      <c r="D60" s="586" t="s">
        <v>235</v>
      </c>
      <c r="E60" s="580"/>
      <c r="F60" s="581"/>
      <c r="G60" s="581">
        <v>0.47335886572258024</v>
      </c>
      <c r="H60" s="581">
        <v>0.5209963577205412</v>
      </c>
      <c r="I60" s="581">
        <v>0.56381713126413657</v>
      </c>
      <c r="J60" s="581">
        <v>0.62072973097135886</v>
      </c>
      <c r="K60" s="581">
        <v>0.67294113870429229</v>
      </c>
      <c r="L60" s="583">
        <v>0.7288644654482328</v>
      </c>
      <c r="P60" s="513"/>
      <c r="Q60" s="513"/>
      <c r="R60" s="513"/>
      <c r="T60" s="513"/>
      <c r="U60" s="513"/>
      <c r="V60" s="513"/>
      <c r="AZ60" s="396"/>
    </row>
    <row r="61" spans="1:52" s="397" customFormat="1" ht="15.75" thickBot="1" x14ac:dyDescent="0.3">
      <c r="A61" s="396"/>
      <c r="B61" s="637"/>
      <c r="C61" s="593"/>
      <c r="D61" s="591" t="s">
        <v>236</v>
      </c>
      <c r="E61" s="562"/>
      <c r="F61" s="563"/>
      <c r="G61" s="563">
        <v>8.8148990444244929E-3</v>
      </c>
      <c r="H61" s="563">
        <v>9.3386746716295731E-3</v>
      </c>
      <c r="I61" s="563">
        <v>9.7578384427737305E-3</v>
      </c>
      <c r="J61" s="563">
        <v>1.0265665832331339E-2</v>
      </c>
      <c r="K61" s="563">
        <v>1.0754995582533709E-2</v>
      </c>
      <c r="L61" s="565">
        <v>1.1251304012404942E-2</v>
      </c>
      <c r="P61" s="513"/>
      <c r="Q61" s="513"/>
      <c r="R61" s="513"/>
      <c r="T61" s="513"/>
      <c r="U61" s="513"/>
      <c r="V61" s="513"/>
      <c r="AZ61" s="396"/>
    </row>
  </sheetData>
  <mergeCells count="18">
    <mergeCell ref="B45:B46"/>
    <mergeCell ref="B47:B50"/>
    <mergeCell ref="B51:B52"/>
    <mergeCell ref="B55:B56"/>
    <mergeCell ref="B60:B61"/>
    <mergeCell ref="B41:B42"/>
    <mergeCell ref="B43:B44"/>
    <mergeCell ref="U4:U5"/>
    <mergeCell ref="V4:V5"/>
    <mergeCell ref="C15:D15"/>
    <mergeCell ref="C17:D17"/>
    <mergeCell ref="U30:U31"/>
    <mergeCell ref="V30:V31"/>
    <mergeCell ref="B5:D5"/>
    <mergeCell ref="B32:B34"/>
    <mergeCell ref="B35:B36"/>
    <mergeCell ref="B37:B38"/>
    <mergeCell ref="B39:B40"/>
  </mergeCells>
  <hyperlinks>
    <hyperlink ref="A3" location="SOMMAIRE!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U18"/>
  <sheetViews>
    <sheetView zoomScaleNormal="100" workbookViewId="0"/>
  </sheetViews>
  <sheetFormatPr baseColWidth="10" defaultRowHeight="15" x14ac:dyDescent="0.25"/>
  <cols>
    <col min="1" max="1" width="26.7109375" style="56" customWidth="1"/>
    <col min="2" max="2" width="44.42578125" style="56" customWidth="1"/>
    <col min="3" max="14" width="12.7109375" style="56" customWidth="1"/>
    <col min="15" max="15" width="11.42578125" style="56" customWidth="1"/>
    <col min="16" max="16384" width="11.42578125" style="56"/>
  </cols>
  <sheetData>
    <row r="1" spans="1:21" s="11" customFormat="1" x14ac:dyDescent="0.25">
      <c r="A1" s="334" t="s">
        <v>250</v>
      </c>
      <c r="B1" s="9"/>
      <c r="C1" s="10"/>
      <c r="D1" s="10"/>
      <c r="E1" s="10"/>
      <c r="F1" s="10"/>
      <c r="G1" s="10"/>
      <c r="H1" s="10"/>
      <c r="I1" s="10"/>
    </row>
    <row r="2" spans="1:21" s="11" customFormat="1" x14ac:dyDescent="0.25">
      <c r="A2" s="334"/>
      <c r="B2" s="9"/>
      <c r="C2" s="10"/>
      <c r="D2" s="10"/>
      <c r="E2" s="10"/>
      <c r="F2" s="10"/>
      <c r="G2" s="10"/>
      <c r="H2" s="10"/>
      <c r="I2" s="10"/>
    </row>
    <row r="3" spans="1:21" s="11" customFormat="1" ht="15.75" thickBot="1" x14ac:dyDescent="0.3">
      <c r="A3" s="8" t="s">
        <v>42</v>
      </c>
      <c r="B3" s="7"/>
      <c r="C3" s="10"/>
      <c r="D3" s="10"/>
      <c r="E3" s="10"/>
      <c r="F3" s="10"/>
      <c r="G3" s="10"/>
      <c r="H3" s="10"/>
      <c r="I3" s="10"/>
      <c r="J3" s="10"/>
    </row>
    <row r="4" spans="1:21" s="21" customFormat="1" ht="44.25" customHeight="1" thickBot="1" x14ac:dyDescent="0.3">
      <c r="A4" s="12"/>
      <c r="B4" s="13" t="s">
        <v>3</v>
      </c>
      <c r="C4" s="14">
        <v>2002</v>
      </c>
      <c r="D4" s="15">
        <v>2003</v>
      </c>
      <c r="E4" s="15">
        <v>2004</v>
      </c>
      <c r="F4" s="15">
        <v>2005</v>
      </c>
      <c r="G4" s="15">
        <v>2006</v>
      </c>
      <c r="H4" s="15">
        <v>2007</v>
      </c>
      <c r="I4" s="15">
        <v>2008</v>
      </c>
      <c r="J4" s="15">
        <v>2009</v>
      </c>
      <c r="K4" s="15">
        <v>2010</v>
      </c>
      <c r="L4" s="15">
        <v>2011</v>
      </c>
      <c r="M4" s="16">
        <v>2012</v>
      </c>
      <c r="N4" s="11"/>
      <c r="O4" s="17" t="s">
        <v>4</v>
      </c>
      <c r="P4" s="18" t="s">
        <v>5</v>
      </c>
      <c r="Q4" s="18" t="s">
        <v>6</v>
      </c>
      <c r="R4" s="18" t="s">
        <v>7</v>
      </c>
      <c r="S4" s="18" t="s">
        <v>8</v>
      </c>
      <c r="T4" s="19" t="s">
        <v>9</v>
      </c>
      <c r="U4" s="20" t="s">
        <v>10</v>
      </c>
    </row>
    <row r="5" spans="1:21" s="32" customFormat="1" ht="30" customHeight="1" x14ac:dyDescent="0.25">
      <c r="A5" s="22"/>
      <c r="B5" s="23" t="s">
        <v>11</v>
      </c>
      <c r="C5" s="24">
        <v>1527.3402663063944</v>
      </c>
      <c r="D5" s="25">
        <v>1531.2124151462388</v>
      </c>
      <c r="E5" s="25">
        <v>1538.187068235377</v>
      </c>
      <c r="F5" s="25">
        <v>1546.6192037150854</v>
      </c>
      <c r="G5" s="25">
        <v>1569.0654200458393</v>
      </c>
      <c r="H5" s="25">
        <v>1583.4254952255214</v>
      </c>
      <c r="I5" s="25">
        <v>1609.5694859180649</v>
      </c>
      <c r="J5" s="25">
        <v>1631.6973853280608</v>
      </c>
      <c r="K5" s="25">
        <v>1667.8171269893721</v>
      </c>
      <c r="L5" s="25">
        <v>1695.2607721843005</v>
      </c>
      <c r="M5" s="26">
        <v>1723.7253523672969</v>
      </c>
      <c r="N5" s="27"/>
      <c r="O5" s="28">
        <v>1776.1262306490023</v>
      </c>
      <c r="P5" s="29">
        <v>1796.0747482580225</v>
      </c>
      <c r="Q5" s="29">
        <v>1810.4790871962132</v>
      </c>
      <c r="R5" s="29">
        <v>1827.0255970677842</v>
      </c>
      <c r="S5" s="29">
        <v>1841.9754831698158</v>
      </c>
      <c r="T5" s="30">
        <v>1849.1683653111265</v>
      </c>
      <c r="U5" s="31">
        <v>1844.3845149093981</v>
      </c>
    </row>
    <row r="6" spans="1:21" s="32" customFormat="1" ht="30" customHeight="1" x14ac:dyDescent="0.25">
      <c r="A6" s="22"/>
      <c r="B6" s="33" t="s">
        <v>12</v>
      </c>
      <c r="C6" s="34">
        <v>2161.6542633810732</v>
      </c>
      <c r="D6" s="35">
        <v>2173.8465124788654</v>
      </c>
      <c r="E6" s="35">
        <v>2186.5903864092202</v>
      </c>
      <c r="F6" s="35">
        <v>2229.7213002799972</v>
      </c>
      <c r="G6" s="35">
        <v>2271.1714893335684</v>
      </c>
      <c r="H6" s="35">
        <v>2315.2905998587389</v>
      </c>
      <c r="I6" s="35">
        <v>2333.6928111595666</v>
      </c>
      <c r="J6" s="35">
        <v>2360.456299251799</v>
      </c>
      <c r="K6" s="35">
        <v>2380.6006136451665</v>
      </c>
      <c r="L6" s="35">
        <v>2403.351109215017</v>
      </c>
      <c r="M6" s="36">
        <v>2428.5148733346482</v>
      </c>
      <c r="N6" s="27"/>
      <c r="O6" s="37">
        <v>2463.3035176720668</v>
      </c>
      <c r="P6" s="38">
        <v>2471.1920943634204</v>
      </c>
      <c r="Q6" s="38">
        <v>2475.185491837653</v>
      </c>
      <c r="R6" s="38">
        <v>2470.9256802767809</v>
      </c>
      <c r="S6" s="38">
        <v>2467.4846161477258</v>
      </c>
      <c r="T6" s="39">
        <v>2465.176917013514</v>
      </c>
      <c r="U6" s="40">
        <v>2444.5212600899499</v>
      </c>
    </row>
    <row r="7" spans="1:21" s="32" customFormat="1" ht="30" customHeight="1" thickBot="1" x14ac:dyDescent="0.3">
      <c r="A7" s="22"/>
      <c r="B7" s="41" t="s">
        <v>13</v>
      </c>
      <c r="C7" s="42">
        <v>1918.8888888888889</v>
      </c>
      <c r="D7" s="43">
        <v>1928.0555555555557</v>
      </c>
      <c r="E7" s="43">
        <v>1936.3888888888889</v>
      </c>
      <c r="F7" s="43">
        <v>1973.8888888888889</v>
      </c>
      <c r="G7" s="43">
        <v>2011.6666666666667</v>
      </c>
      <c r="H7" s="43">
        <v>2053.0555555555557</v>
      </c>
      <c r="I7" s="43">
        <v>2064.4444444444443</v>
      </c>
      <c r="J7" s="43">
        <v>2082.7777777777778</v>
      </c>
      <c r="K7" s="43">
        <v>2089.7222222222222</v>
      </c>
      <c r="L7" s="43">
        <v>2095</v>
      </c>
      <c r="M7" s="44">
        <v>2097.4645529736117</v>
      </c>
      <c r="N7" s="27"/>
      <c r="O7" s="45">
        <v>2136.2075899038814</v>
      </c>
      <c r="P7" s="46">
        <v>2128.5810656569588</v>
      </c>
      <c r="Q7" s="46">
        <v>2126.2477119934106</v>
      </c>
      <c r="R7" s="46">
        <v>2124.7222222222222</v>
      </c>
      <c r="S7" s="46">
        <v>2126.6666666666665</v>
      </c>
      <c r="T7" s="47">
        <v>2127.5</v>
      </c>
      <c r="U7" s="48">
        <v>2101.25</v>
      </c>
    </row>
    <row r="8" spans="1:21" s="32" customFormat="1" ht="30" customHeight="1" thickBot="1" x14ac:dyDescent="0.3">
      <c r="A8" s="22"/>
      <c r="B8" s="49" t="s">
        <v>14</v>
      </c>
      <c r="C8" s="42">
        <v>359.03394394206879</v>
      </c>
      <c r="D8" s="43">
        <v>360.08178136119318</v>
      </c>
      <c r="E8" s="43">
        <v>361.94966064704886</v>
      </c>
      <c r="F8" s="43">
        <v>379.44724441712765</v>
      </c>
      <c r="G8" s="43">
        <v>390.86431520333804</v>
      </c>
      <c r="H8" s="43">
        <v>414.76787446652111</v>
      </c>
      <c r="I8" s="43">
        <v>417.02230146965792</v>
      </c>
      <c r="J8" s="43">
        <v>424.35019629598014</v>
      </c>
      <c r="K8" s="43">
        <v>415.08867711557161</v>
      </c>
      <c r="L8" s="43">
        <v>415.51429180887379</v>
      </c>
      <c r="M8" s="44">
        <v>413.83883994283366</v>
      </c>
      <c r="N8" s="27"/>
      <c r="O8" s="45">
        <v>412.90536955079824</v>
      </c>
      <c r="P8" s="46">
        <v>396.75807274144768</v>
      </c>
      <c r="Q8" s="46">
        <v>378.4896902547647</v>
      </c>
      <c r="R8" s="46">
        <v>357.64422573492374</v>
      </c>
      <c r="S8" s="46">
        <v>339.15679828787808</v>
      </c>
      <c r="T8" s="47">
        <v>329.57955495720483</v>
      </c>
      <c r="U8" s="48">
        <v>313.81603682549968</v>
      </c>
    </row>
    <row r="9" spans="1:21" s="21" customFormat="1" x14ac:dyDescent="0.25">
      <c r="A9" s="12"/>
      <c r="B9" s="50"/>
      <c r="C9" s="51"/>
      <c r="D9" s="51"/>
      <c r="E9" s="51"/>
      <c r="F9" s="51"/>
      <c r="G9" s="51"/>
      <c r="H9" s="52"/>
      <c r="I9" s="53"/>
      <c r="J9" s="53"/>
      <c r="K9" s="53"/>
      <c r="L9" s="53"/>
      <c r="M9" s="53"/>
    </row>
    <row r="10" spans="1:21" s="21" customFormat="1" x14ac:dyDescent="0.25">
      <c r="A10" s="12"/>
      <c r="B10" s="50"/>
      <c r="C10" s="54"/>
      <c r="D10" s="54"/>
      <c r="E10" s="54"/>
      <c r="F10" s="54"/>
      <c r="G10" s="54"/>
      <c r="H10" s="54"/>
      <c r="I10" s="54"/>
      <c r="J10" s="54"/>
      <c r="O10" s="55"/>
      <c r="P10" s="55"/>
      <c r="Q10" s="55"/>
      <c r="R10" s="55"/>
      <c r="S10" s="55"/>
      <c r="T10" s="55"/>
      <c r="U10" s="55"/>
    </row>
    <row r="11" spans="1:21" x14ac:dyDescent="0.25">
      <c r="C11" s="57"/>
      <c r="I11" s="58"/>
      <c r="J11" s="58"/>
      <c r="K11" s="58"/>
      <c r="L11" s="58"/>
      <c r="M11" s="58"/>
      <c r="N11" s="58"/>
      <c r="O11" s="59"/>
      <c r="P11" s="59"/>
      <c r="Q11" s="59"/>
      <c r="R11" s="59"/>
      <c r="S11" s="59"/>
      <c r="T11" s="59"/>
      <c r="U11" s="59"/>
    </row>
    <row r="12" spans="1:21" x14ac:dyDescent="0.25">
      <c r="I12" s="58"/>
      <c r="J12" s="58"/>
      <c r="K12" s="58"/>
      <c r="L12" s="58"/>
      <c r="M12" s="58"/>
      <c r="N12" s="58"/>
      <c r="O12" s="59"/>
      <c r="P12" s="59"/>
      <c r="Q12" s="59"/>
      <c r="R12" s="59"/>
      <c r="S12" s="59"/>
      <c r="T12" s="59"/>
      <c r="U12" s="59"/>
    </row>
    <row r="13" spans="1:21" x14ac:dyDescent="0.25">
      <c r="I13" s="58"/>
      <c r="J13" s="58"/>
      <c r="K13" s="58"/>
      <c r="L13" s="58"/>
      <c r="M13" s="58"/>
      <c r="N13" s="58"/>
      <c r="O13" s="59"/>
      <c r="P13" s="59"/>
      <c r="Q13" s="59"/>
      <c r="R13" s="59"/>
      <c r="S13" s="59"/>
      <c r="T13" s="59"/>
      <c r="U13" s="59"/>
    </row>
    <row r="14" spans="1:21" x14ac:dyDescent="0.25">
      <c r="B14" s="60"/>
      <c r="O14" s="61"/>
      <c r="P14" s="61"/>
      <c r="Q14" s="61"/>
      <c r="R14" s="61"/>
      <c r="S14" s="61"/>
      <c r="T14" s="61"/>
      <c r="U14" s="61"/>
    </row>
    <row r="15" spans="1:21" x14ac:dyDescent="0.25">
      <c r="O15" s="61"/>
      <c r="P15" s="61"/>
      <c r="Q15" s="61"/>
      <c r="R15" s="61"/>
      <c r="S15" s="61"/>
      <c r="T15" s="61"/>
      <c r="U15" s="61"/>
    </row>
    <row r="16" spans="1:21" x14ac:dyDescent="0.25">
      <c r="O16" s="61"/>
      <c r="P16" s="61"/>
      <c r="Q16" s="61"/>
      <c r="R16" s="61"/>
      <c r="S16" s="61"/>
      <c r="T16" s="61"/>
      <c r="U16" s="61"/>
    </row>
    <row r="18" spans="3:10" ht="15.75" x14ac:dyDescent="0.25">
      <c r="C18" s="648"/>
      <c r="D18" s="648"/>
      <c r="E18" s="648"/>
      <c r="F18" s="648"/>
      <c r="G18" s="648"/>
      <c r="J18" s="62"/>
    </row>
  </sheetData>
  <mergeCells count="1">
    <mergeCell ref="C18:G18"/>
  </mergeCells>
  <hyperlinks>
    <hyperlink ref="A3" location="SOMMAIRE!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B17"/>
  <sheetViews>
    <sheetView workbookViewId="0"/>
  </sheetViews>
  <sheetFormatPr baseColWidth="10" defaultRowHeight="15" x14ac:dyDescent="0.25"/>
  <cols>
    <col min="1" max="1" width="26.7109375" style="11" customWidth="1"/>
    <col min="2" max="2" width="20.7109375" style="11" customWidth="1"/>
    <col min="3" max="7" width="12.7109375" style="64" customWidth="1"/>
    <col min="8" max="18" width="8.7109375" style="64" customWidth="1"/>
    <col min="19" max="54" width="6.85546875" style="64" customWidth="1"/>
    <col min="55" max="16384" width="11.42578125" style="11"/>
  </cols>
  <sheetData>
    <row r="1" spans="1:54" x14ac:dyDescent="0.25">
      <c r="A1" s="334" t="s">
        <v>132</v>
      </c>
      <c r="B1" s="9"/>
      <c r="C1" s="63"/>
      <c r="D1" s="63"/>
      <c r="E1" s="63"/>
      <c r="F1" s="63"/>
      <c r="G1" s="63"/>
    </row>
    <row r="2" spans="1:54" ht="15.75" x14ac:dyDescent="0.25">
      <c r="A2" s="65"/>
      <c r="B2" s="9"/>
      <c r="C2" s="63"/>
      <c r="D2" s="63"/>
      <c r="E2" s="63"/>
      <c r="F2" s="63"/>
      <c r="G2" s="63"/>
    </row>
    <row r="3" spans="1:54" ht="15.75" thickBot="1" x14ac:dyDescent="0.3">
      <c r="A3" s="8" t="s">
        <v>42</v>
      </c>
      <c r="B3" s="7"/>
      <c r="C3" s="63"/>
      <c r="D3" s="63"/>
      <c r="E3" s="63"/>
      <c r="F3" s="63"/>
      <c r="G3" s="63"/>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54" ht="48" customHeight="1" x14ac:dyDescent="0.25">
      <c r="A4" s="9"/>
      <c r="B4" s="66"/>
      <c r="C4" s="67" t="s">
        <v>15</v>
      </c>
      <c r="D4" s="68" t="s">
        <v>16</v>
      </c>
      <c r="E4" s="68" t="s">
        <v>17</v>
      </c>
      <c r="F4" s="68" t="s">
        <v>18</v>
      </c>
      <c r="G4" s="69" t="s">
        <v>19</v>
      </c>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row>
    <row r="5" spans="1:54" ht="15.75" customHeight="1" thickBot="1" x14ac:dyDescent="0.3">
      <c r="A5" s="9"/>
      <c r="B5" s="70" t="s">
        <v>20</v>
      </c>
      <c r="C5" s="71" t="s">
        <v>21</v>
      </c>
      <c r="D5" s="72" t="s">
        <v>22</v>
      </c>
      <c r="E5" s="72" t="s">
        <v>23</v>
      </c>
      <c r="F5" s="72" t="s">
        <v>24</v>
      </c>
      <c r="G5" s="73" t="s">
        <v>25</v>
      </c>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row>
    <row r="6" spans="1:54" ht="18" customHeight="1" x14ac:dyDescent="0.25">
      <c r="A6" s="9"/>
      <c r="B6" s="74" t="s">
        <v>26</v>
      </c>
      <c r="C6" s="75">
        <v>1102.5</v>
      </c>
      <c r="D6" s="76">
        <v>1024.1666666666667</v>
      </c>
      <c r="E6" s="76">
        <v>934.16666666666663</v>
      </c>
      <c r="F6" s="77">
        <f>+C6/D6</f>
        <v>1.0764849471114726</v>
      </c>
      <c r="G6" s="78">
        <f>+C6/E6</f>
        <v>1.1801962533452275</v>
      </c>
      <c r="H6" s="11"/>
      <c r="I6" s="11"/>
      <c r="J6" s="79"/>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row>
    <row r="7" spans="1:54" ht="18" customHeight="1" x14ac:dyDescent="0.25">
      <c r="A7" s="9"/>
      <c r="B7" s="80" t="s">
        <v>27</v>
      </c>
      <c r="C7" s="81">
        <v>1313.3333333333333</v>
      </c>
      <c r="D7" s="82">
        <v>1311.6666666666667</v>
      </c>
      <c r="E7" s="82">
        <v>1179.1666666666667</v>
      </c>
      <c r="F7" s="83">
        <f t="shared" ref="F7:F15" si="0">+C7/D7</f>
        <v>1.0012706480304954</v>
      </c>
      <c r="G7" s="84">
        <f t="shared" ref="G7:G14" si="1">+C7/E7</f>
        <v>1.1137809187279151</v>
      </c>
      <c r="H7" s="11"/>
      <c r="I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row>
    <row r="8" spans="1:54" ht="18" customHeight="1" x14ac:dyDescent="0.25">
      <c r="A8" s="9"/>
      <c r="B8" s="80" t="s">
        <v>28</v>
      </c>
      <c r="C8" s="81">
        <v>1485</v>
      </c>
      <c r="D8" s="82">
        <v>1525</v>
      </c>
      <c r="E8" s="82">
        <v>1390</v>
      </c>
      <c r="F8" s="83">
        <f t="shared" si="0"/>
        <v>0.97377049180327868</v>
      </c>
      <c r="G8" s="84">
        <f t="shared" si="1"/>
        <v>1.0683453237410072</v>
      </c>
      <c r="H8" s="11"/>
      <c r="I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row>
    <row r="9" spans="1:54" ht="18" customHeight="1" x14ac:dyDescent="0.25">
      <c r="A9" s="9"/>
      <c r="B9" s="80" t="s">
        <v>29</v>
      </c>
      <c r="C9" s="81">
        <v>1658.3333333333333</v>
      </c>
      <c r="D9" s="82">
        <v>1718.3333333333333</v>
      </c>
      <c r="E9" s="82">
        <v>1582.5</v>
      </c>
      <c r="F9" s="83">
        <f t="shared" si="0"/>
        <v>0.96508244422890399</v>
      </c>
      <c r="G9" s="84">
        <f t="shared" si="1"/>
        <v>1.0479199578725644</v>
      </c>
      <c r="H9" s="11"/>
      <c r="I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row>
    <row r="10" spans="1:54" ht="18" customHeight="1" x14ac:dyDescent="0.25">
      <c r="A10" s="9"/>
      <c r="B10" s="80" t="s">
        <v>30</v>
      </c>
      <c r="C10" s="81">
        <v>1827.5</v>
      </c>
      <c r="D10" s="82">
        <v>1909.1666666666667</v>
      </c>
      <c r="E10" s="82">
        <v>1770.8333333333333</v>
      </c>
      <c r="F10" s="83">
        <f t="shared" si="0"/>
        <v>0.95722391968572673</v>
      </c>
      <c r="G10" s="84">
        <f t="shared" si="1"/>
        <v>1.032</v>
      </c>
      <c r="H10" s="11"/>
      <c r="I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row>
    <row r="11" spans="1:54" ht="18" customHeight="1" x14ac:dyDescent="0.25">
      <c r="A11" s="9"/>
      <c r="B11" s="80" t="s">
        <v>31</v>
      </c>
      <c r="C11" s="81">
        <v>2022.5</v>
      </c>
      <c r="D11" s="82">
        <v>2115</v>
      </c>
      <c r="E11" s="82">
        <v>1979.1666666666667</v>
      </c>
      <c r="F11" s="83">
        <f t="shared" si="0"/>
        <v>0.95626477541371158</v>
      </c>
      <c r="G11" s="84">
        <f t="shared" si="1"/>
        <v>1.0218947368421052</v>
      </c>
      <c r="H11" s="11"/>
      <c r="I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row>
    <row r="12" spans="1:54" ht="18" customHeight="1" x14ac:dyDescent="0.25">
      <c r="A12" s="9"/>
      <c r="B12" s="80" t="s">
        <v>32</v>
      </c>
      <c r="C12" s="81">
        <v>2250</v>
      </c>
      <c r="D12" s="82">
        <v>2372.5</v>
      </c>
      <c r="E12" s="82">
        <v>2223.3333333333335</v>
      </c>
      <c r="F12" s="83">
        <f t="shared" si="0"/>
        <v>0.94836670179135929</v>
      </c>
      <c r="G12" s="84">
        <f t="shared" si="1"/>
        <v>1.0119940029985006</v>
      </c>
      <c r="H12" s="11"/>
      <c r="I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row>
    <row r="13" spans="1:54" ht="18" customHeight="1" x14ac:dyDescent="0.25">
      <c r="A13" s="9"/>
      <c r="B13" s="80" t="s">
        <v>33</v>
      </c>
      <c r="C13" s="81">
        <v>2575.8333333333335</v>
      </c>
      <c r="D13" s="82">
        <v>2736.6666666666665</v>
      </c>
      <c r="E13" s="82">
        <v>2568.3333333333335</v>
      </c>
      <c r="F13" s="83">
        <f t="shared" si="0"/>
        <v>0.94123020706455551</v>
      </c>
      <c r="G13" s="84">
        <f t="shared" si="1"/>
        <v>1.0029201817001947</v>
      </c>
      <c r="H13" s="11"/>
      <c r="I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row>
    <row r="14" spans="1:54" ht="18" customHeight="1" thickBot="1" x14ac:dyDescent="0.3">
      <c r="A14" s="9"/>
      <c r="B14" s="85" t="s">
        <v>34</v>
      </c>
      <c r="C14" s="86">
        <v>3170</v>
      </c>
      <c r="D14" s="87">
        <v>3472.5</v>
      </c>
      <c r="E14" s="87">
        <v>3260.8333333333335</v>
      </c>
      <c r="F14" s="88">
        <f t="shared" si="0"/>
        <v>0.91288696904247657</v>
      </c>
      <c r="G14" s="89">
        <f t="shared" si="1"/>
        <v>0.97214413493483254</v>
      </c>
      <c r="I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row>
    <row r="15" spans="1:54" ht="18" customHeight="1" thickBot="1" x14ac:dyDescent="0.3">
      <c r="A15" s="9"/>
      <c r="B15" s="90" t="s">
        <v>35</v>
      </c>
      <c r="C15" s="91">
        <v>3902.5</v>
      </c>
      <c r="D15" s="92">
        <v>4400.833333333333</v>
      </c>
      <c r="E15" s="92">
        <v>4090</v>
      </c>
      <c r="F15" s="93">
        <f t="shared" si="0"/>
        <v>0.88676387047907601</v>
      </c>
      <c r="G15" s="94">
        <f>+C15/E15</f>
        <v>0.95415647921760394</v>
      </c>
      <c r="I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row>
    <row r="16" spans="1:54" ht="30.75" thickBot="1" x14ac:dyDescent="0.3">
      <c r="A16" s="9"/>
      <c r="B16" s="95" t="s">
        <v>36</v>
      </c>
      <c r="C16" s="96">
        <v>2.8752834467120181</v>
      </c>
      <c r="D16" s="97">
        <v>3.390561432058584</v>
      </c>
      <c r="E16" s="97">
        <v>3.4906333630686888</v>
      </c>
      <c r="F16" s="98"/>
      <c r="G16" s="99"/>
      <c r="H16" s="11"/>
      <c r="I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row>
    <row r="17" spans="2:54" x14ac:dyDescent="0.25">
      <c r="B17" s="100"/>
      <c r="C17" s="101"/>
      <c r="D17" s="11"/>
      <c r="E17" s="11"/>
      <c r="F17" s="11"/>
      <c r="G17" s="11"/>
      <c r="H17" s="11"/>
      <c r="I17" s="11"/>
      <c r="J17" s="11"/>
      <c r="K17" s="11"/>
      <c r="L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row>
  </sheetData>
  <hyperlinks>
    <hyperlink ref="A3" location="SOMMAIRE!A1" display="Retour au sommaire"/>
  </hyperlinks>
  <pageMargins left="0.7" right="0.7" top="0.75" bottom="0.75" header="0.3" footer="0.3"/>
  <pageSetup paperSize="9" orientation="portrait" r:id="rId1"/>
  <ignoredErrors>
    <ignoredError sqref="C5:G5"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A16"/>
  <sheetViews>
    <sheetView workbookViewId="0">
      <selection activeCell="B4" sqref="B4:N7"/>
    </sheetView>
  </sheetViews>
  <sheetFormatPr baseColWidth="10" defaultRowHeight="15" x14ac:dyDescent="0.25"/>
  <cols>
    <col min="1" max="1" width="26.7109375" style="56" customWidth="1"/>
    <col min="2" max="2" width="47.85546875" style="56" customWidth="1"/>
    <col min="3" max="19" width="8.85546875" style="56" customWidth="1"/>
    <col min="20" max="20" width="11.42578125" style="56"/>
    <col min="21" max="27" width="8.85546875" style="138" customWidth="1"/>
    <col min="28" max="16384" width="11.42578125" style="56"/>
  </cols>
  <sheetData>
    <row r="1" spans="1:27" s="11" customFormat="1" x14ac:dyDescent="0.25">
      <c r="A1" s="357" t="s">
        <v>133</v>
      </c>
      <c r="B1" s="9"/>
      <c r="C1" s="10"/>
      <c r="D1" s="10"/>
      <c r="E1" s="10"/>
      <c r="F1" s="10"/>
      <c r="G1" s="10"/>
      <c r="H1" s="10"/>
      <c r="I1" s="10"/>
      <c r="J1" s="10"/>
      <c r="K1" s="10"/>
      <c r="L1" s="10"/>
      <c r="M1" s="10"/>
      <c r="N1" s="10"/>
      <c r="O1" s="10"/>
      <c r="P1" s="10"/>
      <c r="Q1" s="10"/>
      <c r="R1" s="10"/>
      <c r="S1" s="10"/>
      <c r="U1" s="12"/>
      <c r="V1" s="12"/>
      <c r="W1" s="12"/>
      <c r="X1" s="12"/>
      <c r="Y1" s="12"/>
      <c r="Z1" s="12"/>
      <c r="AA1" s="12"/>
    </row>
    <row r="2" spans="1:27" s="11" customFormat="1" ht="15.75" x14ac:dyDescent="0.25">
      <c r="A2" s="102"/>
      <c r="B2" s="7"/>
      <c r="C2" s="10"/>
      <c r="D2" s="10"/>
      <c r="E2" s="10"/>
      <c r="F2" s="10"/>
      <c r="G2" s="10"/>
      <c r="H2" s="10"/>
      <c r="I2" s="10"/>
      <c r="J2" s="10"/>
      <c r="K2" s="10"/>
      <c r="L2" s="10"/>
      <c r="M2" s="10"/>
      <c r="N2" s="10"/>
      <c r="O2" s="10"/>
      <c r="P2" s="10"/>
      <c r="Q2" s="10"/>
      <c r="R2" s="10"/>
      <c r="S2" s="10"/>
      <c r="U2" s="12"/>
      <c r="V2" s="12"/>
      <c r="W2" s="12"/>
      <c r="X2" s="12"/>
      <c r="Y2" s="12"/>
      <c r="Z2" s="12"/>
      <c r="AA2" s="12"/>
    </row>
    <row r="3" spans="1:27" s="100" customFormat="1" ht="15.75" thickBot="1" x14ac:dyDescent="0.3">
      <c r="A3" s="8" t="s">
        <v>42</v>
      </c>
      <c r="B3" s="103" t="s">
        <v>37</v>
      </c>
      <c r="C3" s="103"/>
      <c r="D3" s="103"/>
      <c r="E3" s="103"/>
      <c r="F3" s="103"/>
      <c r="G3" s="103"/>
      <c r="H3" s="103"/>
      <c r="I3" s="103"/>
      <c r="J3" s="103"/>
      <c r="K3" s="103"/>
      <c r="L3" s="103"/>
      <c r="M3" s="103"/>
      <c r="N3" s="104"/>
      <c r="O3" s="104"/>
      <c r="P3" s="104"/>
      <c r="Q3" s="104"/>
      <c r="R3" s="104"/>
      <c r="S3" s="104"/>
      <c r="T3" s="105"/>
      <c r="U3" s="106"/>
      <c r="V3" s="106"/>
      <c r="W3" s="106"/>
      <c r="X3" s="106"/>
      <c r="Y3" s="106"/>
      <c r="Z3" s="106"/>
      <c r="AA3" s="107"/>
    </row>
    <row r="4" spans="1:27" s="11" customFormat="1" ht="39" customHeight="1" thickBot="1" x14ac:dyDescent="0.3">
      <c r="A4" s="9"/>
      <c r="B4" s="108" t="s">
        <v>38</v>
      </c>
      <c r="C4" s="14">
        <v>1996</v>
      </c>
      <c r="D4" s="15">
        <v>1997</v>
      </c>
      <c r="E4" s="15">
        <v>1998</v>
      </c>
      <c r="F4" s="15">
        <v>1999</v>
      </c>
      <c r="G4" s="15">
        <v>2000</v>
      </c>
      <c r="H4" s="15">
        <v>2001</v>
      </c>
      <c r="I4" s="15">
        <v>2002</v>
      </c>
      <c r="J4" s="15">
        <v>2003</v>
      </c>
      <c r="K4" s="15">
        <v>2004</v>
      </c>
      <c r="L4" s="15">
        <v>2005</v>
      </c>
      <c r="M4" s="15">
        <v>2006</v>
      </c>
      <c r="N4" s="15">
        <v>2007</v>
      </c>
      <c r="O4" s="15">
        <v>2008</v>
      </c>
      <c r="P4" s="15">
        <v>2009</v>
      </c>
      <c r="Q4" s="15">
        <v>2010</v>
      </c>
      <c r="R4" s="15">
        <v>2011</v>
      </c>
      <c r="S4" s="16">
        <v>2012</v>
      </c>
      <c r="U4" s="109" t="s">
        <v>4</v>
      </c>
      <c r="V4" s="18" t="s">
        <v>5</v>
      </c>
      <c r="W4" s="18" t="s">
        <v>6</v>
      </c>
      <c r="X4" s="18" t="s">
        <v>7</v>
      </c>
      <c r="Y4" s="18" t="s">
        <v>8</v>
      </c>
      <c r="Z4" s="110" t="s">
        <v>9</v>
      </c>
      <c r="AA4" s="111" t="s">
        <v>10</v>
      </c>
    </row>
    <row r="5" spans="1:27" s="11" customFormat="1" x14ac:dyDescent="0.25">
      <c r="A5" s="9"/>
      <c r="B5" s="112" t="s">
        <v>15</v>
      </c>
      <c r="C5" s="113">
        <v>3.08</v>
      </c>
      <c r="D5" s="114">
        <v>3.07</v>
      </c>
      <c r="E5" s="114">
        <v>3.12</v>
      </c>
      <c r="F5" s="114">
        <v>3.18</v>
      </c>
      <c r="G5" s="114">
        <v>3.22</v>
      </c>
      <c r="H5" s="114">
        <v>3.19</v>
      </c>
      <c r="I5" s="114">
        <v>3.13</v>
      </c>
      <c r="J5" s="114">
        <v>3.06</v>
      </c>
      <c r="K5" s="114">
        <v>3.03</v>
      </c>
      <c r="L5" s="114">
        <v>3.08</v>
      </c>
      <c r="M5" s="114">
        <v>3.14</v>
      </c>
      <c r="N5" s="114">
        <v>3.19</v>
      </c>
      <c r="O5" s="114">
        <v>3.17</v>
      </c>
      <c r="P5" s="114">
        <v>3.18</v>
      </c>
      <c r="Q5" s="114">
        <v>3.16</v>
      </c>
      <c r="R5" s="114">
        <v>3.14</v>
      </c>
      <c r="S5" s="115">
        <v>3.14</v>
      </c>
      <c r="T5" s="116"/>
      <c r="U5" s="117">
        <v>3.01</v>
      </c>
      <c r="V5" s="118">
        <v>2.99</v>
      </c>
      <c r="W5" s="118">
        <v>2.98</v>
      </c>
      <c r="X5" s="118">
        <v>2.92</v>
      </c>
      <c r="Y5" s="118">
        <v>2.9</v>
      </c>
      <c r="Z5" s="119">
        <v>2.88</v>
      </c>
      <c r="AA5" s="120">
        <v>2.88</v>
      </c>
    </row>
    <row r="6" spans="1:27" s="11" customFormat="1" x14ac:dyDescent="0.25">
      <c r="A6" s="9"/>
      <c r="B6" s="121" t="s">
        <v>16</v>
      </c>
      <c r="C6" s="122">
        <v>3.52</v>
      </c>
      <c r="D6" s="123">
        <v>3.49</v>
      </c>
      <c r="E6" s="123">
        <v>3.44</v>
      </c>
      <c r="F6" s="123">
        <v>3.4</v>
      </c>
      <c r="G6" s="123">
        <v>3.37</v>
      </c>
      <c r="H6" s="123">
        <v>3.35</v>
      </c>
      <c r="I6" s="123">
        <v>3.29</v>
      </c>
      <c r="J6" s="123">
        <v>3.25</v>
      </c>
      <c r="K6" s="123">
        <v>3.22</v>
      </c>
      <c r="L6" s="123">
        <v>3.22</v>
      </c>
      <c r="M6" s="123">
        <v>3.23</v>
      </c>
      <c r="N6" s="123">
        <v>3.22</v>
      </c>
      <c r="O6" s="123">
        <v>3.24</v>
      </c>
      <c r="P6" s="123">
        <v>3.25</v>
      </c>
      <c r="Q6" s="123">
        <v>3.33</v>
      </c>
      <c r="R6" s="123">
        <v>3.36</v>
      </c>
      <c r="S6" s="124">
        <v>3.33</v>
      </c>
      <c r="T6" s="116"/>
      <c r="U6" s="125">
        <v>3.36</v>
      </c>
      <c r="V6" s="126">
        <v>3.29</v>
      </c>
      <c r="W6" s="126">
        <v>3.28</v>
      </c>
      <c r="X6" s="126">
        <v>3.3</v>
      </c>
      <c r="Y6" s="126">
        <v>3.33</v>
      </c>
      <c r="Z6" s="127">
        <v>3.34</v>
      </c>
      <c r="AA6" s="128">
        <v>3.36</v>
      </c>
    </row>
    <row r="7" spans="1:27" s="11" customFormat="1" ht="15.75" thickBot="1" x14ac:dyDescent="0.3">
      <c r="A7" s="9"/>
      <c r="B7" s="129" t="s">
        <v>17</v>
      </c>
      <c r="C7" s="130">
        <v>3.51</v>
      </c>
      <c r="D7" s="131">
        <v>3.48</v>
      </c>
      <c r="E7" s="131">
        <v>3.46</v>
      </c>
      <c r="F7" s="131">
        <v>3.46</v>
      </c>
      <c r="G7" s="131">
        <v>3.46</v>
      </c>
      <c r="H7" s="131">
        <v>3.44</v>
      </c>
      <c r="I7" s="131">
        <v>3.39</v>
      </c>
      <c r="J7" s="131">
        <v>3.35</v>
      </c>
      <c r="K7" s="131">
        <v>3.33</v>
      </c>
      <c r="L7" s="131">
        <v>3.35</v>
      </c>
      <c r="M7" s="131">
        <v>3.38</v>
      </c>
      <c r="N7" s="131">
        <v>3.39</v>
      </c>
      <c r="O7" s="131">
        <v>3.4</v>
      </c>
      <c r="P7" s="131">
        <v>3.42</v>
      </c>
      <c r="Q7" s="131">
        <v>3.48</v>
      </c>
      <c r="R7" s="131">
        <v>3.51</v>
      </c>
      <c r="S7" s="132">
        <v>3.5</v>
      </c>
      <c r="T7" s="116"/>
      <c r="U7" s="133">
        <v>3.51</v>
      </c>
      <c r="V7" s="134">
        <v>3.46</v>
      </c>
      <c r="W7" s="134">
        <v>3.43</v>
      </c>
      <c r="X7" s="134">
        <v>3.43</v>
      </c>
      <c r="Y7" s="134">
        <v>3.42</v>
      </c>
      <c r="Z7" s="135">
        <v>3.44</v>
      </c>
      <c r="AA7" s="136">
        <v>3.45</v>
      </c>
    </row>
    <row r="9" spans="1:27" x14ac:dyDescent="0.25">
      <c r="U9" s="137"/>
      <c r="V9" s="137"/>
      <c r="W9" s="137"/>
      <c r="X9" s="137"/>
      <c r="Y9" s="137"/>
      <c r="Z9" s="137"/>
    </row>
    <row r="10" spans="1:27" x14ac:dyDescent="0.25">
      <c r="U10" s="137"/>
      <c r="V10" s="137"/>
      <c r="W10" s="137"/>
      <c r="X10" s="137"/>
      <c r="Y10" s="137"/>
      <c r="Z10" s="137"/>
    </row>
    <row r="11" spans="1:27" x14ac:dyDescent="0.25">
      <c r="R11" s="139"/>
      <c r="U11" s="137"/>
      <c r="V11" s="137"/>
      <c r="W11" s="137"/>
      <c r="X11" s="137"/>
      <c r="Y11" s="137"/>
      <c r="Z11" s="137"/>
    </row>
    <row r="12" spans="1:27" x14ac:dyDescent="0.25">
      <c r="R12" s="140"/>
    </row>
    <row r="13" spans="1:27" x14ac:dyDescent="0.25">
      <c r="R13" s="140"/>
    </row>
    <row r="14" spans="1:27" x14ac:dyDescent="0.25">
      <c r="R14" s="140"/>
    </row>
    <row r="15" spans="1:27" ht="15.75" x14ac:dyDescent="0.25">
      <c r="C15" s="648"/>
      <c r="D15" s="648"/>
      <c r="E15" s="648"/>
      <c r="F15" s="648"/>
      <c r="G15" s="648"/>
      <c r="J15" s="648"/>
      <c r="K15" s="648"/>
      <c r="L15" s="648"/>
      <c r="M15" s="648"/>
      <c r="N15" s="648"/>
      <c r="R15" s="141"/>
    </row>
    <row r="16" spans="1:27" x14ac:dyDescent="0.25">
      <c r="R16" s="142"/>
    </row>
  </sheetData>
  <mergeCells count="2">
    <mergeCell ref="C15:G15"/>
    <mergeCell ref="J15:N15"/>
  </mergeCells>
  <hyperlinks>
    <hyperlink ref="A3" location="SOMMAIRE!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20</vt:i4>
      </vt:variant>
    </vt:vector>
  </HeadingPairs>
  <TitlesOfParts>
    <vt:vector size="20" baseType="lpstr">
      <vt:lpstr>SOMMAIRE</vt:lpstr>
      <vt:lpstr>Fig 3.1</vt:lpstr>
      <vt:lpstr>Fig 3.2</vt:lpstr>
      <vt:lpstr>Fig 3.3</vt:lpstr>
      <vt:lpstr>Tab 3.1</vt:lpstr>
      <vt:lpstr>Tab 3.2</vt:lpstr>
      <vt:lpstr>Fig 3.4</vt:lpstr>
      <vt:lpstr>Tab 3.3</vt:lpstr>
      <vt:lpstr>Fig 3.5</vt:lpstr>
      <vt:lpstr>Fig 3.6</vt:lpstr>
      <vt:lpstr>Fig 3.7</vt:lpstr>
      <vt:lpstr>Fig 3.8</vt:lpstr>
      <vt:lpstr>Fig 3.9</vt:lpstr>
      <vt:lpstr>Fig 3.10</vt:lpstr>
      <vt:lpstr>Fig 3.11</vt:lpstr>
      <vt:lpstr>Fig 3.12</vt:lpstr>
      <vt:lpstr>Fig 3.13</vt:lpstr>
      <vt:lpstr>Tab II</vt:lpstr>
      <vt:lpstr>Fig 3.14</vt:lpstr>
      <vt:lpstr>Tab 3.4</vt:lpstr>
    </vt:vector>
  </TitlesOfParts>
  <Company>SPM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DUBOIS Manon</dc:creator>
  <cp:lastModifiedBy>DUBOIS Manon</cp:lastModifiedBy>
  <dcterms:created xsi:type="dcterms:W3CDTF">2020-11-19T15:16:51Z</dcterms:created>
  <dcterms:modified xsi:type="dcterms:W3CDTF">2021-06-10T15:57:25Z</dcterms:modified>
</cp:coreProperties>
</file>